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6 класс" sheetId="1" r:id="rId1"/>
    <sheet name="7 класс" sheetId="2" r:id="rId2"/>
  </sheets>
  <calcPr calcId="145621"/>
</workbook>
</file>

<file path=xl/calcChain.xml><?xml version="1.0" encoding="utf-8"?>
<calcChain xmlns="http://schemas.openxmlformats.org/spreadsheetml/2006/main">
  <c r="L11" i="2" l="1"/>
  <c r="L151" i="2" l="1"/>
  <c r="L97" i="2"/>
  <c r="L154" i="2"/>
  <c r="L68" i="2"/>
  <c r="L103" i="2"/>
  <c r="L171" i="2"/>
  <c r="L76" i="2"/>
  <c r="L39" i="2"/>
  <c r="L30" i="2"/>
  <c r="L153" i="2"/>
  <c r="L65" i="2"/>
  <c r="L78" i="2"/>
  <c r="L60" i="2"/>
  <c r="L160" i="2"/>
  <c r="L46" i="2"/>
  <c r="L50" i="2"/>
  <c r="L114" i="2"/>
  <c r="L136" i="2"/>
  <c r="L27" i="2"/>
  <c r="L132" i="2"/>
  <c r="L117" i="2"/>
  <c r="L70" i="2"/>
  <c r="L100" i="2"/>
  <c r="L40" i="2"/>
  <c r="L167" i="2"/>
  <c r="L94" i="2"/>
  <c r="L13" i="2"/>
  <c r="L64" i="2"/>
  <c r="L9" i="2"/>
  <c r="L134" i="2"/>
  <c r="L8" i="2"/>
  <c r="L96" i="2"/>
  <c r="L25" i="2"/>
  <c r="L45" i="2"/>
  <c r="L139" i="2"/>
  <c r="L109" i="2"/>
  <c r="L88" i="2"/>
  <c r="L58" i="2"/>
  <c r="L169" i="2"/>
  <c r="L69" i="2"/>
  <c r="L55" i="2"/>
  <c r="L131" i="2"/>
  <c r="L23" i="2"/>
  <c r="L18" i="2"/>
  <c r="L168" i="2"/>
  <c r="L133" i="2"/>
  <c r="L124" i="2"/>
  <c r="L108" i="2"/>
  <c r="L74" i="2"/>
  <c r="L67" i="2"/>
  <c r="L111" i="2"/>
  <c r="L85" i="2"/>
  <c r="L95" i="2"/>
  <c r="L164" i="2"/>
  <c r="L92" i="2"/>
  <c r="L77" i="2"/>
  <c r="L98" i="2"/>
  <c r="L140" i="2"/>
  <c r="L105" i="2"/>
  <c r="L115" i="2"/>
  <c r="L52" i="2"/>
  <c r="L126" i="2"/>
  <c r="L41" i="2"/>
  <c r="L7" i="2"/>
  <c r="L125" i="2"/>
  <c r="L101" i="2"/>
  <c r="L59" i="2"/>
  <c r="L156" i="2"/>
  <c r="L54" i="2"/>
  <c r="L53" i="2"/>
  <c r="L49" i="2"/>
  <c r="L32" i="2"/>
  <c r="L93" i="2"/>
  <c r="L87" i="2"/>
  <c r="L10" i="2"/>
  <c r="L33" i="2"/>
  <c r="L84" i="2"/>
  <c r="L57" i="2"/>
  <c r="L163" i="2"/>
  <c r="L135" i="2"/>
  <c r="L71" i="2"/>
  <c r="L20" i="2"/>
  <c r="L113" i="2"/>
  <c r="L73" i="2"/>
  <c r="L43" i="2"/>
  <c r="L31" i="2"/>
  <c r="L37" i="2"/>
  <c r="L157" i="2"/>
  <c r="L86" i="2"/>
  <c r="L56" i="2"/>
  <c r="L138" i="2"/>
  <c r="L127" i="2"/>
  <c r="L122" i="2"/>
  <c r="L14" i="2"/>
  <c r="L66" i="2"/>
  <c r="L158" i="2"/>
  <c r="L147" i="2"/>
  <c r="L72" i="2"/>
  <c r="L161" i="2"/>
  <c r="L123" i="2"/>
  <c r="L99" i="2"/>
  <c r="L170" i="2"/>
  <c r="L162" i="2"/>
  <c r="L118" i="2"/>
  <c r="L75" i="2"/>
  <c r="L42" i="2"/>
  <c r="L22" i="2"/>
  <c r="L152" i="2"/>
  <c r="L143" i="2"/>
  <c r="L44" i="2"/>
  <c r="L12" i="2"/>
  <c r="L89" i="2"/>
  <c r="L83" i="2"/>
  <c r="L80" i="2"/>
  <c r="L149" i="2"/>
  <c r="L91" i="2"/>
  <c r="L82" i="2"/>
  <c r="L90" i="2"/>
  <c r="L150" i="2"/>
  <c r="L62" i="2"/>
  <c r="L19" i="2"/>
  <c r="L47" i="2"/>
  <c r="L106" i="2"/>
  <c r="L35" i="2"/>
  <c r="L165" i="2"/>
  <c r="L145" i="2"/>
  <c r="L141" i="2"/>
  <c r="L107" i="2"/>
  <c r="L34" i="2"/>
  <c r="L112" i="2"/>
  <c r="L144" i="2"/>
  <c r="L16" i="2"/>
  <c r="L129" i="2"/>
  <c r="L81" i="2"/>
  <c r="L24" i="2"/>
  <c r="L166" i="2"/>
  <c r="L21" i="2"/>
  <c r="L79" i="2"/>
  <c r="L146" i="2"/>
  <c r="L15" i="2"/>
  <c r="L148" i="2"/>
  <c r="L142" i="2"/>
  <c r="L128" i="2"/>
  <c r="L104" i="2"/>
  <c r="L119" i="2"/>
  <c r="L61" i="2"/>
  <c r="L48" i="2"/>
  <c r="L26" i="2"/>
  <c r="L155" i="2"/>
  <c r="L38" i="2"/>
  <c r="L137" i="2"/>
  <c r="L36" i="2"/>
  <c r="L110" i="2"/>
  <c r="L29" i="2"/>
  <c r="L28" i="2"/>
  <c r="L121" i="2"/>
  <c r="L17" i="2"/>
  <c r="L48" i="1" l="1"/>
  <c r="L51" i="1" l="1"/>
  <c r="L52" i="1"/>
  <c r="L76" i="1"/>
  <c r="L35" i="1"/>
  <c r="L34" i="1"/>
  <c r="L87" i="1" l="1"/>
  <c r="L95" i="1"/>
  <c r="L103" i="1"/>
  <c r="L115" i="1"/>
  <c r="L116" i="1"/>
  <c r="L124" i="1"/>
  <c r="L45" i="1" l="1"/>
  <c r="L58" i="1"/>
  <c r="L64" i="1"/>
  <c r="L68" i="1"/>
  <c r="L28" i="1" l="1"/>
  <c r="L33" i="1"/>
  <c r="L40" i="1"/>
  <c r="L42" i="1"/>
  <c r="L44" i="1"/>
  <c r="L120" i="1" l="1"/>
  <c r="L125" i="1"/>
  <c r="L133" i="1"/>
  <c r="L135" i="1"/>
  <c r="L16" i="1"/>
  <c r="L23" i="1"/>
  <c r="L101" i="1"/>
  <c r="L110" i="1"/>
  <c r="L111" i="1"/>
  <c r="L117" i="1"/>
  <c r="L118" i="1"/>
  <c r="L119" i="1"/>
  <c r="L83" i="1"/>
  <c r="L92" i="1"/>
  <c r="L93" i="1"/>
  <c r="L94" i="1"/>
  <c r="L97" i="1"/>
  <c r="L99" i="1"/>
  <c r="L46" i="1" l="1"/>
  <c r="L50" i="1"/>
  <c r="L61" i="1"/>
  <c r="L62" i="1"/>
  <c r="L65" i="1"/>
  <c r="L70" i="1"/>
  <c r="L75" i="1"/>
  <c r="L81" i="1"/>
  <c r="L36" i="1" l="1"/>
  <c r="L37" i="1"/>
  <c r="L38" i="1"/>
  <c r="L39" i="1"/>
  <c r="L41" i="1"/>
  <c r="L32" i="1"/>
  <c r="L29" i="1"/>
  <c r="L27" i="1"/>
  <c r="L26" i="1"/>
  <c r="L18" i="1"/>
  <c r="L17" i="1"/>
  <c r="L14" i="1"/>
  <c r="L12" i="1"/>
  <c r="L8" i="1" l="1"/>
  <c r="L7" i="1" l="1"/>
  <c r="L9" i="1"/>
  <c r="L10" i="1"/>
  <c r="L11" i="1"/>
  <c r="L13" i="1"/>
  <c r="L15" i="1"/>
  <c r="L19" i="1"/>
  <c r="L20" i="1"/>
  <c r="L21" i="1"/>
  <c r="L22" i="1"/>
  <c r="L24" i="1"/>
  <c r="L25" i="1"/>
  <c r="L30" i="1"/>
  <c r="L31" i="1"/>
  <c r="L43" i="1"/>
  <c r="L47" i="1"/>
  <c r="L49" i="1"/>
  <c r="L53" i="1"/>
  <c r="L54" i="1"/>
  <c r="L55" i="1"/>
  <c r="L56" i="1"/>
  <c r="L57" i="1"/>
  <c r="L59" i="1"/>
  <c r="L60" i="1"/>
  <c r="L63" i="1"/>
  <c r="L66" i="1"/>
  <c r="L69" i="1"/>
  <c r="L71" i="1"/>
  <c r="L72" i="1"/>
  <c r="L73" i="1"/>
  <c r="L74" i="1"/>
  <c r="L77" i="1"/>
  <c r="L78" i="1"/>
  <c r="L79" i="1"/>
  <c r="L80" i="1"/>
  <c r="L82" i="1"/>
  <c r="L84" i="1"/>
  <c r="L85" i="1"/>
  <c r="L86" i="1"/>
  <c r="L88" i="1"/>
  <c r="L89" i="1"/>
  <c r="L90" i="1"/>
  <c r="L91" i="1"/>
  <c r="L96" i="1"/>
  <c r="L100" i="1"/>
  <c r="L102" i="1"/>
  <c r="L105" i="1"/>
  <c r="L106" i="1"/>
  <c r="L107" i="1"/>
  <c r="L108" i="1"/>
  <c r="L109" i="1"/>
  <c r="L112" i="1"/>
  <c r="L113" i="1"/>
  <c r="L114" i="1"/>
  <c r="L121" i="1"/>
  <c r="L122" i="1"/>
  <c r="L123" i="1"/>
  <c r="L126" i="1"/>
  <c r="L127" i="1"/>
  <c r="L128" i="1"/>
  <c r="L129" i="1"/>
  <c r="L130" i="1"/>
  <c r="L131" i="1"/>
  <c r="L132" i="1"/>
</calcChain>
</file>

<file path=xl/sharedStrings.xml><?xml version="1.0" encoding="utf-8"?>
<sst xmlns="http://schemas.openxmlformats.org/spreadsheetml/2006/main" count="1495" uniqueCount="681">
  <si>
    <t xml:space="preserve">Ведомость  результатов региональной дистанционной олимпиады </t>
  </si>
  <si>
    <t>Фамилия</t>
  </si>
  <si>
    <t>Имя</t>
  </si>
  <si>
    <t>Отчество</t>
  </si>
  <si>
    <t>ОУ</t>
  </si>
  <si>
    <t>МО</t>
  </si>
  <si>
    <t>СУММА</t>
  </si>
  <si>
    <t>по биологии 6  класс</t>
  </si>
  <si>
    <t>по биологии 7 класс</t>
  </si>
  <si>
    <t>Анапа</t>
  </si>
  <si>
    <t>МАОУ СОШ №12</t>
  </si>
  <si>
    <t>Курганинский район</t>
  </si>
  <si>
    <t>Мостовский район</t>
  </si>
  <si>
    <t>Алиев</t>
  </si>
  <si>
    <t>Руслан</t>
  </si>
  <si>
    <t>Рафаэльевич</t>
  </si>
  <si>
    <t>МБОУ СОШ 68</t>
  </si>
  <si>
    <t>Белореченский район</t>
  </si>
  <si>
    <t>Татьяна</t>
  </si>
  <si>
    <t>Николаевна</t>
  </si>
  <si>
    <t>Марина</t>
  </si>
  <si>
    <t>Геннадьевна</t>
  </si>
  <si>
    <t>Екатерина</t>
  </si>
  <si>
    <t>Сергеевна</t>
  </si>
  <si>
    <t>МБОУ СОШ № 39</t>
  </si>
  <si>
    <t xml:space="preserve">Славянский район  </t>
  </si>
  <si>
    <t>Анна</t>
  </si>
  <si>
    <t>Валерьевна</t>
  </si>
  <si>
    <t>Армавир</t>
  </si>
  <si>
    <t xml:space="preserve">Барофанов </t>
  </si>
  <si>
    <t xml:space="preserve">Евгений </t>
  </si>
  <si>
    <t>Иванович</t>
  </si>
  <si>
    <t>МБОУ ООШ № 17</t>
  </si>
  <si>
    <t>Алексеевна</t>
  </si>
  <si>
    <t>Юлия</t>
  </si>
  <si>
    <t>Гимназия №44</t>
  </si>
  <si>
    <t xml:space="preserve">      Сочи</t>
  </si>
  <si>
    <t>Виктория</t>
  </si>
  <si>
    <t>Романовна</t>
  </si>
  <si>
    <t>Берг</t>
  </si>
  <si>
    <t>Александр</t>
  </si>
  <si>
    <t>Владимирович</t>
  </si>
  <si>
    <t>МБОУ "СОШ № 7"</t>
  </si>
  <si>
    <t>Тбилисский район</t>
  </si>
  <si>
    <t>Алина</t>
  </si>
  <si>
    <t>Дмитриевна</t>
  </si>
  <si>
    <t>Лабинский район</t>
  </si>
  <si>
    <t>Валерия</t>
  </si>
  <si>
    <t>Витальевна</t>
  </si>
  <si>
    <t>Динской район</t>
  </si>
  <si>
    <t>Сергей</t>
  </si>
  <si>
    <t>Евгеньевич</t>
  </si>
  <si>
    <t>МБОУ СОШ №44</t>
  </si>
  <si>
    <t>Каневской район</t>
  </si>
  <si>
    <t xml:space="preserve">Бехтер </t>
  </si>
  <si>
    <t>МБОУ СОШ№10</t>
  </si>
  <si>
    <t>Щербиновский район</t>
  </si>
  <si>
    <t>Васильевич</t>
  </si>
  <si>
    <t>Елизавета</t>
  </si>
  <si>
    <t>Андреевна</t>
  </si>
  <si>
    <t>№19</t>
  </si>
  <si>
    <t>Красноармейский район</t>
  </si>
  <si>
    <t>Буков</t>
  </si>
  <si>
    <t xml:space="preserve">Александр </t>
  </si>
  <si>
    <t>Алексеевич</t>
  </si>
  <si>
    <t>Павлович</t>
  </si>
  <si>
    <t>Быкадорова</t>
  </si>
  <si>
    <t>Александровна</t>
  </si>
  <si>
    <t>МАОУ-СОШ №20</t>
  </si>
  <si>
    <t>Александра</t>
  </si>
  <si>
    <t>Кирилл</t>
  </si>
  <si>
    <t>Александрович</t>
  </si>
  <si>
    <t>г. Горячий Ключ</t>
  </si>
  <si>
    <t>Воробьева</t>
  </si>
  <si>
    <t>Оксана</t>
  </si>
  <si>
    <t>Павловна</t>
  </si>
  <si>
    <t>МБОУ СОШ №3</t>
  </si>
  <si>
    <t xml:space="preserve">Воронова </t>
  </si>
  <si>
    <t xml:space="preserve">Любовь </t>
  </si>
  <si>
    <t>МБОУ СОШ№4 г.Тихорецка</t>
  </si>
  <si>
    <t>Тихорецкий район</t>
  </si>
  <si>
    <t>Выродова</t>
  </si>
  <si>
    <t>МБОУСОШ№28</t>
  </si>
  <si>
    <t>Вьюнов</t>
  </si>
  <si>
    <t>Владимир</t>
  </si>
  <si>
    <t>Сергеевич</t>
  </si>
  <si>
    <t>МБОУ СОШ№6</t>
  </si>
  <si>
    <t>Выселковский район</t>
  </si>
  <si>
    <t>Галицкий</t>
  </si>
  <si>
    <t>Георгий</t>
  </si>
  <si>
    <t>Андреевич</t>
  </si>
  <si>
    <t>МБОУ СОШ № 1</t>
  </si>
  <si>
    <t>Олег</t>
  </si>
  <si>
    <t>Глухов</t>
  </si>
  <si>
    <t>Дмитрий</t>
  </si>
  <si>
    <t>Николаевич</t>
  </si>
  <si>
    <t>МБОУгимназия№4</t>
  </si>
  <si>
    <t>Ксения</t>
  </si>
  <si>
    <t>Юрьевна</t>
  </si>
  <si>
    <t>МБОУ СОШ № 18</t>
  </si>
  <si>
    <t xml:space="preserve">Гридина </t>
  </si>
  <si>
    <t xml:space="preserve">Ирина  </t>
  </si>
  <si>
    <t xml:space="preserve">Игоревна  </t>
  </si>
  <si>
    <t>Арина</t>
  </si>
  <si>
    <t>Гусева</t>
  </si>
  <si>
    <t>Владимировна</t>
  </si>
  <si>
    <t>Никита</t>
  </si>
  <si>
    <t>МАОУ СОШ № 19</t>
  </si>
  <si>
    <t>г.Новороссийск</t>
  </si>
  <si>
    <t>Анастасия</t>
  </si>
  <si>
    <t>Полина</t>
  </si>
  <si>
    <t>Светлана</t>
  </si>
  <si>
    <t>Витальевич</t>
  </si>
  <si>
    <t>Валерий</t>
  </si>
  <si>
    <t>Игоревич</t>
  </si>
  <si>
    <t>Евгеньевна</t>
  </si>
  <si>
    <t>Ангелина</t>
  </si>
  <si>
    <t>Андрей</t>
  </si>
  <si>
    <t>МБОУ СОШ № 11</t>
  </si>
  <si>
    <t>МОУ гимназия №16</t>
  </si>
  <si>
    <t>Сочи</t>
  </si>
  <si>
    <t>Елена</t>
  </si>
  <si>
    <t>Михайловна</t>
  </si>
  <si>
    <t>Зайцев</t>
  </si>
  <si>
    <t>Михаил</t>
  </si>
  <si>
    <t>МАОУ СОШ № 40</t>
  </si>
  <si>
    <t>г. Новороссийск</t>
  </si>
  <si>
    <t>Васильевна</t>
  </si>
  <si>
    <t>Денисовна</t>
  </si>
  <si>
    <t xml:space="preserve">Игнатенко </t>
  </si>
  <si>
    <t>Дарья</t>
  </si>
  <si>
    <t>МБОУ СОШ №35</t>
  </si>
  <si>
    <t>МБОУ гимназия№8</t>
  </si>
  <si>
    <t>Ильин</t>
  </si>
  <si>
    <t>Павел</t>
  </si>
  <si>
    <t>Геннадьевич</t>
  </si>
  <si>
    <t>МБОУ СОШ №12</t>
  </si>
  <si>
    <t>Ирина</t>
  </si>
  <si>
    <t>Касимова</t>
  </si>
  <si>
    <t>Зейнутдиновна</t>
  </si>
  <si>
    <t>МБОУ СОШ № 26</t>
  </si>
  <si>
    <t>Новороссийск</t>
  </si>
  <si>
    <t>МАОУ СОШ № 3</t>
  </si>
  <si>
    <t>Усть-Лабинский район</t>
  </si>
  <si>
    <t>Наталья</t>
  </si>
  <si>
    <t>Николай</t>
  </si>
  <si>
    <t>Кристина</t>
  </si>
  <si>
    <t>Коваленко</t>
  </si>
  <si>
    <t>Вероника</t>
  </si>
  <si>
    <t>Евгений</t>
  </si>
  <si>
    <t>МБОУ СОШ №16</t>
  </si>
  <si>
    <t>Кущевский район</t>
  </si>
  <si>
    <t>Королева</t>
  </si>
  <si>
    <t>Олеговна</t>
  </si>
  <si>
    <t>Константиновна</t>
  </si>
  <si>
    <t>Кравцова</t>
  </si>
  <si>
    <t>Софья</t>
  </si>
  <si>
    <t xml:space="preserve">Кравченко </t>
  </si>
  <si>
    <t>МБОУ СОШ № 2</t>
  </si>
  <si>
    <t>МО  Крыловский район</t>
  </si>
  <si>
    <t xml:space="preserve">Крапивина </t>
  </si>
  <si>
    <t xml:space="preserve">Татьяна </t>
  </si>
  <si>
    <t>Красиков</t>
  </si>
  <si>
    <t>Георгиевич</t>
  </si>
  <si>
    <t>МАОУ СОШ №5</t>
  </si>
  <si>
    <t>Туапсинский район</t>
  </si>
  <si>
    <t>Кривенко</t>
  </si>
  <si>
    <t xml:space="preserve">Кузнецова </t>
  </si>
  <si>
    <t>Ева</t>
  </si>
  <si>
    <t>МАОУ СОШ№1</t>
  </si>
  <si>
    <t>Гулькевичский район</t>
  </si>
  <si>
    <t>Вячеславович</t>
  </si>
  <si>
    <t>МБОУ СОШ № 3</t>
  </si>
  <si>
    <t>Курдияшко</t>
  </si>
  <si>
    <t xml:space="preserve">Левчугов </t>
  </si>
  <si>
    <t>Константин</t>
  </si>
  <si>
    <t>МБОУ СОШ №10станицы Губской</t>
  </si>
  <si>
    <t>Игоревна</t>
  </si>
  <si>
    <t>МБОУ-СОШ № 8</t>
  </si>
  <si>
    <t>Владислав</t>
  </si>
  <si>
    <t>Максим</t>
  </si>
  <si>
    <t>Дмитриевич</t>
  </si>
  <si>
    <t>Манжула</t>
  </si>
  <si>
    <t>МАОУ СОШ № 33</t>
  </si>
  <si>
    <t>Милованцев</t>
  </si>
  <si>
    <t>Алексей</t>
  </si>
  <si>
    <t xml:space="preserve">Мищенко </t>
  </si>
  <si>
    <t>Моисеенко</t>
  </si>
  <si>
    <t xml:space="preserve">Мололкина </t>
  </si>
  <si>
    <t>Валентина</t>
  </si>
  <si>
    <t>Мурзинов</t>
  </si>
  <si>
    <t>МАОУ СОШ №1</t>
  </si>
  <si>
    <t>Новопокровский район</t>
  </si>
  <si>
    <t>Навцевич</t>
  </si>
  <si>
    <t>Налбандян</t>
  </si>
  <si>
    <t>Мария</t>
  </si>
  <si>
    <t>Еремовна</t>
  </si>
  <si>
    <t>МБОУ ООШ № 23</t>
  </si>
  <si>
    <t>Вячеславовна</t>
  </si>
  <si>
    <t>Даниил</t>
  </si>
  <si>
    <t>Нецветова</t>
  </si>
  <si>
    <t>Марк</t>
  </si>
  <si>
    <t>МБОУ СОШ № 22</t>
  </si>
  <si>
    <t>Носова</t>
  </si>
  <si>
    <t>Орлов</t>
  </si>
  <si>
    <t>Артем</t>
  </si>
  <si>
    <t>Маргарита</t>
  </si>
  <si>
    <t>Надежда</t>
  </si>
  <si>
    <t>Перчиц</t>
  </si>
  <si>
    <t>Глеб</t>
  </si>
  <si>
    <t>МАОУ СОШ №4</t>
  </si>
  <si>
    <t>Петрова</t>
  </si>
  <si>
    <t>МАОУ гимназия № 5</t>
  </si>
  <si>
    <t>МБОУ СОШ № 6</t>
  </si>
  <si>
    <t>Плюшко</t>
  </si>
  <si>
    <t>МБОУ СОШ № 9</t>
  </si>
  <si>
    <t xml:space="preserve">Поляков </t>
  </si>
  <si>
    <t xml:space="preserve">Никита </t>
  </si>
  <si>
    <t xml:space="preserve">Олегович </t>
  </si>
  <si>
    <t>МБОУ ООШ №21</t>
  </si>
  <si>
    <t>Полякова</t>
  </si>
  <si>
    <t xml:space="preserve">Сергеевич </t>
  </si>
  <si>
    <t>Пособило</t>
  </si>
  <si>
    <t xml:space="preserve">Прилепо </t>
  </si>
  <si>
    <t>Нина</t>
  </si>
  <si>
    <t>МБОУСОШ № 1</t>
  </si>
  <si>
    <t>Успенский район</t>
  </si>
  <si>
    <t>Сазонов</t>
  </si>
  <si>
    <t>Семин</t>
  </si>
  <si>
    <t>Симонов</t>
  </si>
  <si>
    <t>МАОУ СОШ №3</t>
  </si>
  <si>
    <t>Ивановна</t>
  </si>
  <si>
    <t xml:space="preserve">Стойко </t>
  </si>
  <si>
    <t>МБОУ СОШ № 1 им. Н.И.Кондратенко</t>
  </si>
  <si>
    <t>Сычева</t>
  </si>
  <si>
    <t>МБОУСОШ №11</t>
  </si>
  <si>
    <t>Сюзюмова</t>
  </si>
  <si>
    <t>Борисовна</t>
  </si>
  <si>
    <t xml:space="preserve">Тарантасова </t>
  </si>
  <si>
    <t>Терещенко</t>
  </si>
  <si>
    <t>Викторовна</t>
  </si>
  <si>
    <t>Труш</t>
  </si>
  <si>
    <t xml:space="preserve">Халабурдина </t>
  </si>
  <si>
    <t>Антоновна</t>
  </si>
  <si>
    <t>София</t>
  </si>
  <si>
    <t>Хамрачёв</t>
  </si>
  <si>
    <t>Борисович</t>
  </si>
  <si>
    <t>Егор</t>
  </si>
  <si>
    <t>Чертков</t>
  </si>
  <si>
    <t xml:space="preserve">Чумакова </t>
  </si>
  <si>
    <t xml:space="preserve">Анна </t>
  </si>
  <si>
    <t xml:space="preserve">Сергеевна </t>
  </si>
  <si>
    <t xml:space="preserve">Красноармейский район </t>
  </si>
  <si>
    <t>Шаршаков</t>
  </si>
  <si>
    <t>Романович</t>
  </si>
  <si>
    <t>Иван</t>
  </si>
  <si>
    <t xml:space="preserve">Шишкин </t>
  </si>
  <si>
    <t xml:space="preserve">Игорь </t>
  </si>
  <si>
    <t>МБОУ СОШ №2</t>
  </si>
  <si>
    <t>Шляпников</t>
  </si>
  <si>
    <t>Штремель</t>
  </si>
  <si>
    <t xml:space="preserve">Шуткина </t>
  </si>
  <si>
    <t xml:space="preserve">Дарья </t>
  </si>
  <si>
    <t xml:space="preserve">Юркина </t>
  </si>
  <si>
    <t xml:space="preserve">Юрченко </t>
  </si>
  <si>
    <t xml:space="preserve">Якимов </t>
  </si>
  <si>
    <t>Якубова</t>
  </si>
  <si>
    <t>Диана</t>
  </si>
  <si>
    <t>Анатольевна</t>
  </si>
  <si>
    <t>Абраамян</t>
  </si>
  <si>
    <t>Сережевна</t>
  </si>
  <si>
    <t>Агаркова</t>
  </si>
  <si>
    <t>МБОУ СОШ № 20</t>
  </si>
  <si>
    <t>Антипова</t>
  </si>
  <si>
    <t>Леонидовна</t>
  </si>
  <si>
    <t xml:space="preserve">Артемова </t>
  </si>
  <si>
    <t>Ейский район</t>
  </si>
  <si>
    <t xml:space="preserve">Арутюнян </t>
  </si>
  <si>
    <t>Вадимовна</t>
  </si>
  <si>
    <t>МАОУ СОШ № 11</t>
  </si>
  <si>
    <t>Бадина</t>
  </si>
  <si>
    <t>Баша</t>
  </si>
  <si>
    <t>Вячеслав</t>
  </si>
  <si>
    <t xml:space="preserve">АОУ СОШ №4 </t>
  </si>
  <si>
    <t>Динскй район</t>
  </si>
  <si>
    <t xml:space="preserve">Бганцова </t>
  </si>
  <si>
    <t xml:space="preserve">Бебех </t>
  </si>
  <si>
    <t>МБОУ СОШ №17</t>
  </si>
  <si>
    <t xml:space="preserve">Курганинский район </t>
  </si>
  <si>
    <t>МБОУ СОШ №4</t>
  </si>
  <si>
    <t>Тимашевский район</t>
  </si>
  <si>
    <t>Беляева</t>
  </si>
  <si>
    <t xml:space="preserve">Викторович </t>
  </si>
  <si>
    <t>ГБОУ КШИ «Курганинский казачий кадетский корпус»</t>
  </si>
  <si>
    <t>Бочковский</t>
  </si>
  <si>
    <t>Гимназия № 7</t>
  </si>
  <si>
    <t>Ваторопин</t>
  </si>
  <si>
    <t>Эдуард</t>
  </si>
  <si>
    <t xml:space="preserve"> Витальевич</t>
  </si>
  <si>
    <t>Тамань</t>
  </si>
  <si>
    <t>Верещагина</t>
  </si>
  <si>
    <t>Волошина</t>
  </si>
  <si>
    <t xml:space="preserve">Воронина </t>
  </si>
  <si>
    <t xml:space="preserve">Евгения </t>
  </si>
  <si>
    <t xml:space="preserve">Викторовна </t>
  </si>
  <si>
    <t>Вставский</t>
  </si>
  <si>
    <t>МАОУСОШ№2</t>
  </si>
  <si>
    <t>Гончаров</t>
  </si>
  <si>
    <t xml:space="preserve">Данила </t>
  </si>
  <si>
    <t xml:space="preserve">МАОУ СОШ №17 </t>
  </si>
  <si>
    <t xml:space="preserve">Г-к Геленджик </t>
  </si>
  <si>
    <t>Горбасенко</t>
  </si>
  <si>
    <t>Лидия</t>
  </si>
  <si>
    <t>МАОУ "СОШ № 2"</t>
  </si>
  <si>
    <t>Горчакова</t>
  </si>
  <si>
    <t>Грец</t>
  </si>
  <si>
    <t xml:space="preserve">Андреевна </t>
  </si>
  <si>
    <t xml:space="preserve">Губанова </t>
  </si>
  <si>
    <t xml:space="preserve">Анастасия </t>
  </si>
  <si>
    <t>Данил</t>
  </si>
  <si>
    <t>Долгополюк</t>
  </si>
  <si>
    <t>Эрика</t>
  </si>
  <si>
    <t>Эриковна</t>
  </si>
  <si>
    <t>Дудар</t>
  </si>
  <si>
    <t>Яна</t>
  </si>
  <si>
    <t xml:space="preserve">Егиазарян </t>
  </si>
  <si>
    <t xml:space="preserve">Ованес </t>
  </si>
  <si>
    <t xml:space="preserve">Вальтерович </t>
  </si>
  <si>
    <t>Егорова</t>
  </si>
  <si>
    <t xml:space="preserve">Еремин </t>
  </si>
  <si>
    <t xml:space="preserve">Алексеевич </t>
  </si>
  <si>
    <t xml:space="preserve">Ерещенко </t>
  </si>
  <si>
    <t xml:space="preserve">Ефимов </t>
  </si>
  <si>
    <t>Денис</t>
  </si>
  <si>
    <t>Иванова</t>
  </si>
  <si>
    <t>Карташева</t>
  </si>
  <si>
    <t>Евангелина</t>
  </si>
  <si>
    <t xml:space="preserve">Кириченко </t>
  </si>
  <si>
    <t>Тимур</t>
  </si>
  <si>
    <t>Олегович</t>
  </si>
  <si>
    <t xml:space="preserve">Коварж </t>
  </si>
  <si>
    <t>Коломоец</t>
  </si>
  <si>
    <t>Коробова</t>
  </si>
  <si>
    <t>Кравченко</t>
  </si>
  <si>
    <t>Кругова</t>
  </si>
  <si>
    <t>МАОУ СОШ№9</t>
  </si>
  <si>
    <t>Кузнецова</t>
  </si>
  <si>
    <t>Ларина</t>
  </si>
  <si>
    <t xml:space="preserve">Лата </t>
  </si>
  <si>
    <t>Лебедева</t>
  </si>
  <si>
    <t>Лесняк</t>
  </si>
  <si>
    <t>Лещёва</t>
  </si>
  <si>
    <t>Ловягина</t>
  </si>
  <si>
    <t>Любас</t>
  </si>
  <si>
    <t>Любимова</t>
  </si>
  <si>
    <t>Макарец</t>
  </si>
  <si>
    <t>МАОУ гимназия № 6</t>
  </si>
  <si>
    <t>Марченко</t>
  </si>
  <si>
    <t>Маслова</t>
  </si>
  <si>
    <t>Матюхова</t>
  </si>
  <si>
    <t>Маяк</t>
  </si>
  <si>
    <t>Семен</t>
  </si>
  <si>
    <t>Юрий</t>
  </si>
  <si>
    <t xml:space="preserve">Эдвард </t>
  </si>
  <si>
    <t xml:space="preserve">Сасунович </t>
  </si>
  <si>
    <t>Оксанич</t>
  </si>
  <si>
    <t xml:space="preserve">Ососов </t>
  </si>
  <si>
    <t>Ян</t>
  </si>
  <si>
    <t>МАОУ СОШ № 20 поселка Псебай</t>
  </si>
  <si>
    <t>Максимович</t>
  </si>
  <si>
    <t>Белоглинский район</t>
  </si>
  <si>
    <t xml:space="preserve">Петражицкий </t>
  </si>
  <si>
    <t xml:space="preserve">Евгеньевич </t>
  </si>
  <si>
    <t>Писанко</t>
  </si>
  <si>
    <t>Виталий</t>
  </si>
  <si>
    <t>Позднякова</t>
  </si>
  <si>
    <t>Попова</t>
  </si>
  <si>
    <t>Алёна</t>
  </si>
  <si>
    <t>Поротикова</t>
  </si>
  <si>
    <t>МАОУ лицей пгт Афипского</t>
  </si>
  <si>
    <t>Северский район</t>
  </si>
  <si>
    <t>Рогаткин</t>
  </si>
  <si>
    <t>Руденко</t>
  </si>
  <si>
    <t>Антонина</t>
  </si>
  <si>
    <t>Рябов</t>
  </si>
  <si>
    <t>Саввиди</t>
  </si>
  <si>
    <t>Милена</t>
  </si>
  <si>
    <t>Семке</t>
  </si>
  <si>
    <t>Серов</t>
  </si>
  <si>
    <t>Симонян</t>
  </si>
  <si>
    <t>Самвел</t>
  </si>
  <si>
    <t>Ваанович</t>
  </si>
  <si>
    <t xml:space="preserve">Скрипкин </t>
  </si>
  <si>
    <t xml:space="preserve">Ростислав </t>
  </si>
  <si>
    <t>Сотниченко</t>
  </si>
  <si>
    <t>Старцев</t>
  </si>
  <si>
    <t>Михайлович</t>
  </si>
  <si>
    <t>Суббота</t>
  </si>
  <si>
    <t>Телига</t>
  </si>
  <si>
    <t>Трошин</t>
  </si>
  <si>
    <t>Уварова</t>
  </si>
  <si>
    <t>Фоминова</t>
  </si>
  <si>
    <t>Фрибус</t>
  </si>
  <si>
    <t>Эдгар</t>
  </si>
  <si>
    <t>Фурманова</t>
  </si>
  <si>
    <t>Виолетта</t>
  </si>
  <si>
    <t>Владиславовна</t>
  </si>
  <si>
    <t>Цокарева</t>
  </si>
  <si>
    <t>Чаленко</t>
  </si>
  <si>
    <t>Черепанов</t>
  </si>
  <si>
    <t>Чикнизов</t>
  </si>
  <si>
    <t>Гиви</t>
  </si>
  <si>
    <t xml:space="preserve">Шаповалова </t>
  </si>
  <si>
    <t xml:space="preserve">Шахматова </t>
  </si>
  <si>
    <t xml:space="preserve">Наталья </t>
  </si>
  <si>
    <t>Шимко</t>
  </si>
  <si>
    <t>Шувалюк</t>
  </si>
  <si>
    <t xml:space="preserve">Оксана </t>
  </si>
  <si>
    <t xml:space="preserve">Михайловна </t>
  </si>
  <si>
    <t>МБОУ СОШ № 4</t>
  </si>
  <si>
    <t>Шулепова</t>
  </si>
  <si>
    <t>Валентин</t>
  </si>
  <si>
    <t>Вадим</t>
  </si>
  <si>
    <t>Валерьевич</t>
  </si>
  <si>
    <t>Ульяна</t>
  </si>
  <si>
    <t>Пылаева</t>
  </si>
  <si>
    <t>Слесаренко</t>
  </si>
  <si>
    <t>МБОУ гимназия</t>
  </si>
  <si>
    <t>Ленинградский район</t>
  </si>
  <si>
    <t>Власова</t>
  </si>
  <si>
    <t>Воробьев</t>
  </si>
  <si>
    <t>Славянский район</t>
  </si>
  <si>
    <t>МБОУ СОШ № 7</t>
  </si>
  <si>
    <t>Лацынник</t>
  </si>
  <si>
    <t>Лобанов</t>
  </si>
  <si>
    <t>Денисович</t>
  </si>
  <si>
    <t>Чайка</t>
  </si>
  <si>
    <t xml:space="preserve">Даниил </t>
  </si>
  <si>
    <t>Арзумян</t>
  </si>
  <si>
    <t>Стелла</t>
  </si>
  <si>
    <t>Буймистренко</t>
  </si>
  <si>
    <t>Буханков</t>
  </si>
  <si>
    <t>МБОУ СОШ № 8</t>
  </si>
  <si>
    <t>г. Армавир</t>
  </si>
  <si>
    <t>Кавказский район</t>
  </si>
  <si>
    <t>Волубаева</t>
  </si>
  <si>
    <t>СОШ № 13</t>
  </si>
  <si>
    <t>Темрюкский район</t>
  </si>
  <si>
    <t>Староминский район</t>
  </si>
  <si>
    <t>Годдингс</t>
  </si>
  <si>
    <t>Мервиновна</t>
  </si>
  <si>
    <t>МБОУ гиназия№ 5</t>
  </si>
  <si>
    <t xml:space="preserve">Головчанский </t>
  </si>
  <si>
    <t xml:space="preserve">МБОУ СОШ № 13 </t>
  </si>
  <si>
    <t>Горобец</t>
  </si>
  <si>
    <t>МАОУ СОШ № 13</t>
  </si>
  <si>
    <t>Джевелегов</t>
  </si>
  <si>
    <t>А.</t>
  </si>
  <si>
    <t>В.</t>
  </si>
  <si>
    <t xml:space="preserve">Доненко </t>
  </si>
  <si>
    <t>МБОУ СОШ № 24</t>
  </si>
  <si>
    <t>Дубовик</t>
  </si>
  <si>
    <t>МАОУ СОШ № 15</t>
  </si>
  <si>
    <t>Емцева</t>
  </si>
  <si>
    <t>Мостовской район</t>
  </si>
  <si>
    <t>Иващенко</t>
  </si>
  <si>
    <t xml:space="preserve">Карнаухов </t>
  </si>
  <si>
    <t xml:space="preserve">Валерий </t>
  </si>
  <si>
    <t>МБОУ лицей № 4</t>
  </si>
  <si>
    <t>Колобаева</t>
  </si>
  <si>
    <t>Отрадненский район</t>
  </si>
  <si>
    <t>Курилова</t>
  </si>
  <si>
    <t>Куцева</t>
  </si>
  <si>
    <t>Лобас</t>
  </si>
  <si>
    <t xml:space="preserve">Ангелина </t>
  </si>
  <si>
    <t>Мишура</t>
  </si>
  <si>
    <t>Муртазаева</t>
  </si>
  <si>
    <t>МБОУ СОШ №  18</t>
  </si>
  <si>
    <t>Агаджанян</t>
  </si>
  <si>
    <t>Зинаида</t>
  </si>
  <si>
    <t>Робертовна</t>
  </si>
  <si>
    <t>МОУ СОШ № 7</t>
  </si>
  <si>
    <t>Амелин</t>
  </si>
  <si>
    <t>Амилаев</t>
  </si>
  <si>
    <t>Алексадрович</t>
  </si>
  <si>
    <t>Опря</t>
  </si>
  <si>
    <t>МБОУ СОШ № 13</t>
  </si>
  <si>
    <t>Осипова</t>
  </si>
  <si>
    <t>Радионова</t>
  </si>
  <si>
    <t>Ридько</t>
  </si>
  <si>
    <t>Ровенская</t>
  </si>
  <si>
    <t>Иоланда</t>
  </si>
  <si>
    <t>Самохин</t>
  </si>
  <si>
    <t>Вениамин</t>
  </si>
  <si>
    <t>Брюховецкий район</t>
  </si>
  <si>
    <t xml:space="preserve">Сачик </t>
  </si>
  <si>
    <t>Сизён</t>
  </si>
  <si>
    <t>Тороян</t>
  </si>
  <si>
    <t>Трубникова</t>
  </si>
  <si>
    <t>Хорошунова</t>
  </si>
  <si>
    <t>МАОУ СОШ № 7</t>
  </si>
  <si>
    <t>Чапурина</t>
  </si>
  <si>
    <t>МАОУ лицей № 3</t>
  </si>
  <si>
    <t>Чекаев</t>
  </si>
  <si>
    <t>Антон</t>
  </si>
  <si>
    <t>Шинкарева</t>
  </si>
  <si>
    <t>Яковлев</t>
  </si>
  <si>
    <t>Яловая</t>
  </si>
  <si>
    <t>МАОУ СОШ  № 13</t>
  </si>
  <si>
    <t xml:space="preserve">Андриянов </t>
  </si>
  <si>
    <r>
      <t>М</t>
    </r>
    <r>
      <rPr>
        <b/>
        <u/>
        <sz val="12"/>
        <color rgb="FF000000"/>
        <rFont val="Times New Roman"/>
        <family val="1"/>
        <charset val="204"/>
      </rPr>
      <t>Б</t>
    </r>
    <r>
      <rPr>
        <sz val="12"/>
        <color rgb="FF000000"/>
        <rFont val="Times New Roman"/>
        <family val="1"/>
        <charset val="204"/>
      </rPr>
      <t>ОУ СОШ № 36</t>
    </r>
  </si>
  <si>
    <t xml:space="preserve">Афанасьев </t>
  </si>
  <si>
    <t>Бабло</t>
  </si>
  <si>
    <t>Богунов</t>
  </si>
  <si>
    <r>
      <t>М</t>
    </r>
    <r>
      <rPr>
        <b/>
        <u/>
        <sz val="12"/>
        <color rgb="FF000000"/>
        <rFont val="Times New Roman"/>
        <family val="1"/>
        <charset val="204"/>
      </rPr>
      <t>Б</t>
    </r>
    <r>
      <rPr>
        <sz val="12"/>
        <color rgb="FF000000"/>
        <rFont val="Times New Roman"/>
        <family val="1"/>
        <charset val="204"/>
      </rPr>
      <t>ОУ СОШ № 13</t>
    </r>
  </si>
  <si>
    <t>Боженко</t>
  </si>
  <si>
    <t>МБОУ СОШ № 16</t>
  </si>
  <si>
    <t>Водовская</t>
  </si>
  <si>
    <t>Габрелян</t>
  </si>
  <si>
    <t>Левонович</t>
  </si>
  <si>
    <t>Сетрак</t>
  </si>
  <si>
    <t>Гончарук</t>
  </si>
  <si>
    <t>МБОУ СОШ № 10</t>
  </si>
  <si>
    <t>Дзюба</t>
  </si>
  <si>
    <t>Иваньков</t>
  </si>
  <si>
    <t>Вадимировна</t>
  </si>
  <si>
    <t>Белоглинского района</t>
  </si>
  <si>
    <t>Капланова</t>
  </si>
  <si>
    <t>Капрелова</t>
  </si>
  <si>
    <t>Анатасия</t>
  </si>
  <si>
    <t>Кривонос</t>
  </si>
  <si>
    <t>Масягина</t>
  </si>
  <si>
    <t>Полонская</t>
  </si>
  <si>
    <t>Савин</t>
  </si>
  <si>
    <t>Кореновский район</t>
  </si>
  <si>
    <t>МОБУ СОШ № 1</t>
  </si>
  <si>
    <t>Смагина</t>
  </si>
  <si>
    <t>Лаура</t>
  </si>
  <si>
    <t>Саркисовна</t>
  </si>
  <si>
    <t>Харенков</t>
  </si>
  <si>
    <t>Хилькевич</t>
  </si>
  <si>
    <r>
      <t>М</t>
    </r>
    <r>
      <rPr>
        <b/>
        <sz val="12"/>
        <color rgb="FF000000"/>
        <rFont val="Times New Roman"/>
        <family val="1"/>
        <charset val="204"/>
      </rPr>
      <t>Б</t>
    </r>
    <r>
      <rPr>
        <sz val="12"/>
        <color rgb="FF000000"/>
        <rFont val="Times New Roman"/>
        <family val="1"/>
        <charset val="204"/>
      </rPr>
      <t>ОУ СОШ № 7</t>
    </r>
  </si>
  <si>
    <t>Шелип</t>
  </si>
  <si>
    <t>Долгопалова</t>
  </si>
  <si>
    <t>Долуденко</t>
  </si>
  <si>
    <t>Коник</t>
  </si>
  <si>
    <t>Мясоедова</t>
  </si>
  <si>
    <t>Кирьянов</t>
  </si>
  <si>
    <t>файл поврежден, не открывается</t>
  </si>
  <si>
    <t>Я.</t>
  </si>
  <si>
    <t>Д.</t>
  </si>
  <si>
    <t>МБОУ ООШ № 8</t>
  </si>
  <si>
    <t>Потанина</t>
  </si>
  <si>
    <t>Бондарчик</t>
  </si>
  <si>
    <t>Рая</t>
  </si>
  <si>
    <t>БОУ СОШ № 35</t>
  </si>
  <si>
    <t>Гутенева</t>
  </si>
  <si>
    <t>Зосимова</t>
  </si>
  <si>
    <t>Моисейчикова</t>
  </si>
  <si>
    <t>Троицкий</t>
  </si>
  <si>
    <t>Некрасов</t>
  </si>
  <si>
    <t>Смольникова</t>
  </si>
  <si>
    <t>МОБУ СОШ № 11</t>
  </si>
  <si>
    <t>Суконка</t>
  </si>
  <si>
    <t>МБОУ СОШ № 14</t>
  </si>
  <si>
    <t>Волканова</t>
  </si>
  <si>
    <t>Неберо</t>
  </si>
  <si>
    <t>МАОУ лицей "МТ"</t>
  </si>
  <si>
    <t>Гурин</t>
  </si>
  <si>
    <t>Зубенко</t>
  </si>
  <si>
    <t>МБОУ "Гимназия"</t>
  </si>
  <si>
    <t>Лукос</t>
  </si>
  <si>
    <t>Кунда</t>
  </si>
  <si>
    <t>Тютюнникова</t>
  </si>
  <si>
    <t>Анжелика</t>
  </si>
  <si>
    <t>МБОУ СОШ № 35</t>
  </si>
  <si>
    <t>Масорик</t>
  </si>
  <si>
    <t>Крыловский район</t>
  </si>
  <si>
    <t>Пропастина</t>
  </si>
  <si>
    <t>МБОУ СОШ № 27</t>
  </si>
  <si>
    <t>Ейскйи район</t>
  </si>
  <si>
    <t>Трипутень</t>
  </si>
  <si>
    <t>МБОУ СОШ № 48</t>
  </si>
  <si>
    <t>Хильченко</t>
  </si>
  <si>
    <t>Василий</t>
  </si>
  <si>
    <t>Походин</t>
  </si>
  <si>
    <t>Рожков</t>
  </si>
  <si>
    <t>МОБУ СОШ № 4</t>
  </si>
  <si>
    <t>Лемешева</t>
  </si>
  <si>
    <t>Хабаров</t>
  </si>
  <si>
    <t>Вашкевич</t>
  </si>
  <si>
    <t>Гребень</t>
  </si>
  <si>
    <t>Кочкалда</t>
  </si>
  <si>
    <t>Панченко</t>
  </si>
  <si>
    <t>Черненко</t>
  </si>
  <si>
    <t>Ветютнина</t>
  </si>
  <si>
    <t>Вера</t>
  </si>
  <si>
    <t>МБОУ СОШ № 19</t>
  </si>
  <si>
    <t>Зеленцовская</t>
  </si>
  <si>
    <r>
      <t>М</t>
    </r>
    <r>
      <rPr>
        <b/>
        <sz val="12"/>
        <color rgb="FF000000"/>
        <rFont val="Times New Roman"/>
        <family val="1"/>
        <charset val="204"/>
      </rPr>
      <t>Б</t>
    </r>
    <r>
      <rPr>
        <sz val="12"/>
        <color rgb="FF000000"/>
        <rFont val="Times New Roman"/>
        <family val="1"/>
        <charset val="204"/>
      </rPr>
      <t>ОУ СОШ № 11</t>
    </r>
  </si>
  <si>
    <t>Мачуха</t>
  </si>
  <si>
    <t>Резниченко</t>
  </si>
  <si>
    <t>последнее задание плохо видно</t>
  </si>
  <si>
    <t>Музыченко</t>
  </si>
  <si>
    <t>Борис</t>
  </si>
  <si>
    <t>Григорьевич</t>
  </si>
  <si>
    <t>Крыса</t>
  </si>
  <si>
    <t>Малякина</t>
  </si>
  <si>
    <t>Левченко</t>
  </si>
  <si>
    <t>МБОУ СОШ № 46</t>
  </si>
  <si>
    <t>Олимпиев</t>
  </si>
  <si>
    <t>Ярослав</t>
  </si>
  <si>
    <t>МБОУ ИККК</t>
  </si>
  <si>
    <t>Нефедова</t>
  </si>
  <si>
    <t>Родион</t>
  </si>
  <si>
    <t>Еременко</t>
  </si>
  <si>
    <t>Кияшко</t>
  </si>
  <si>
    <t>Старомински район</t>
  </si>
  <si>
    <t>Оганнисян</t>
  </si>
  <si>
    <t>Грибинюк</t>
  </si>
  <si>
    <t>Мананков</t>
  </si>
  <si>
    <t>Игорь</t>
  </si>
  <si>
    <t>Староминской район</t>
  </si>
  <si>
    <t>Абрамова</t>
  </si>
  <si>
    <t>Серафима</t>
  </si>
  <si>
    <t>александровна</t>
  </si>
  <si>
    <r>
      <t>М</t>
    </r>
    <r>
      <rPr>
        <b/>
        <sz val="12"/>
        <color rgb="FF000000"/>
        <rFont val="Times New Roman"/>
        <family val="1"/>
        <charset val="204"/>
      </rPr>
      <t>Б</t>
    </r>
    <r>
      <rPr>
        <sz val="12"/>
        <color rgb="FF000000"/>
        <rFont val="Times New Roman"/>
        <family val="1"/>
        <charset val="204"/>
      </rPr>
      <t>ОУ СОШ № 3</t>
    </r>
  </si>
  <si>
    <t>Калиниченко</t>
  </si>
  <si>
    <t>Макеев</t>
  </si>
  <si>
    <t>Шахрай</t>
  </si>
  <si>
    <t>Тихорейкий район</t>
  </si>
  <si>
    <t>Погуляй</t>
  </si>
  <si>
    <t>Бондаренко</t>
  </si>
  <si>
    <t>Стефания</t>
  </si>
  <si>
    <t>Сидоренко</t>
  </si>
  <si>
    <t>МОУ СОШ № 4</t>
  </si>
  <si>
    <t>последне задание плохо видно</t>
  </si>
  <si>
    <t>Дуданец</t>
  </si>
  <si>
    <t>Зозуля</t>
  </si>
  <si>
    <t>Кубанец</t>
  </si>
  <si>
    <t>Алевтина</t>
  </si>
  <si>
    <t>Карбанев</t>
  </si>
  <si>
    <t>Глущенко</t>
  </si>
  <si>
    <t>Крупская</t>
  </si>
  <si>
    <t>Щербаков</t>
  </si>
  <si>
    <t>Мельник</t>
  </si>
  <si>
    <t>предоставила не все задания</t>
  </si>
  <si>
    <t>Киясов</t>
  </si>
  <si>
    <t>Расул</t>
  </si>
  <si>
    <t>Раисович</t>
  </si>
  <si>
    <t>Трункина</t>
  </si>
  <si>
    <t>ЧОУ ООШ</t>
  </si>
  <si>
    <t>задания не выполнены</t>
  </si>
  <si>
    <t>Сорокин</t>
  </si>
  <si>
    <t>МАОУ СОШ № 12</t>
  </si>
  <si>
    <t>Санько</t>
  </si>
  <si>
    <t>Крыловской район</t>
  </si>
  <si>
    <t>МАОУ СОШ № 5</t>
  </si>
  <si>
    <t xml:space="preserve">Погибо </t>
  </si>
  <si>
    <t>МАОУ СОШ № 17</t>
  </si>
  <si>
    <t>г. Геленджик</t>
  </si>
  <si>
    <t>файл не открывается</t>
  </si>
  <si>
    <t>О.</t>
  </si>
  <si>
    <t>Худина</t>
  </si>
  <si>
    <t>Рыбин</t>
  </si>
  <si>
    <t>работа выполнена в Word</t>
  </si>
  <si>
    <t>ПРИМЕЧАНИЕ</t>
  </si>
  <si>
    <t>Арменовна</t>
  </si>
  <si>
    <t xml:space="preserve">МБОУ СОШ№4 </t>
  </si>
  <si>
    <t>МБОУ ООШ № 6</t>
  </si>
  <si>
    <t xml:space="preserve">МБОУ СОШ № 4 </t>
  </si>
  <si>
    <t xml:space="preserve">МОБУ СОШ № 2 </t>
  </si>
  <si>
    <t xml:space="preserve">МБОУ СОШ № 1 </t>
  </si>
  <si>
    <t>МОБУ СОШ 4</t>
  </si>
  <si>
    <t xml:space="preserve">МБОУ СОШ №  22 </t>
  </si>
  <si>
    <t>ГБОУ НККК</t>
  </si>
  <si>
    <t>вячеславович</t>
  </si>
  <si>
    <t>МБОУ СОШ №10</t>
  </si>
  <si>
    <t>Акопян</t>
  </si>
  <si>
    <t>Ашхен</t>
  </si>
  <si>
    <t>Акоповна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</si>
</sst>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38"/>
  <sheetViews>
    <sheetView zoomScale="55" zoomScaleNormal="55" workbookViewId="0">
      <selection activeCell="R17" sqref="R17"/>
    </sheetView>
  </sheetViews>
  <sheetFormatPr defaultRowHeight="15.75" x14ac:dyDescent="0.25"/>
  <cols>
    <col min="1" max="1" width="5.140625" style="6" customWidth="1"/>
    <col min="2" max="2" width="16.85546875" style="2" customWidth="1"/>
    <col min="3" max="3" width="19.140625" style="2" customWidth="1"/>
    <col min="4" max="4" width="16.140625" style="2" bestFit="1" customWidth="1"/>
    <col min="5" max="5" width="25.42578125" style="6" customWidth="1"/>
    <col min="6" max="6" width="28.7109375" style="8" customWidth="1"/>
    <col min="7" max="10" width="9.140625" style="4"/>
    <col min="11" max="11" width="9.140625" style="4" customWidth="1"/>
    <col min="12" max="12" width="11.85546875" style="5" customWidth="1"/>
    <col min="13" max="13" width="39.42578125" style="2" customWidth="1"/>
    <col min="14" max="16384" width="9.140625" style="2"/>
  </cols>
  <sheetData>
    <row r="3" spans="1:13" ht="18.75" customHeight="1" x14ac:dyDescent="0.3">
      <c r="C3" s="7" t="s">
        <v>0</v>
      </c>
      <c r="D3" s="7"/>
      <c r="E3" s="7"/>
      <c r="F3" s="7"/>
      <c r="G3" s="7"/>
      <c r="H3" s="3"/>
      <c r="L3" s="11"/>
    </row>
    <row r="4" spans="1:13" ht="18.75" customHeight="1" x14ac:dyDescent="0.3">
      <c r="C4" s="7" t="s">
        <v>7</v>
      </c>
      <c r="D4" s="7"/>
      <c r="E4" s="7"/>
      <c r="F4" s="7"/>
      <c r="G4" s="7"/>
      <c r="H4" s="7"/>
      <c r="I4" s="7"/>
      <c r="L4" s="11"/>
    </row>
    <row r="5" spans="1:13" x14ac:dyDescent="0.25">
      <c r="L5" s="11"/>
    </row>
    <row r="6" spans="1:13" s="6" customFormat="1" x14ac:dyDescent="0.25">
      <c r="A6" s="19"/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>
        <v>1</v>
      </c>
      <c r="H6" s="15">
        <v>2</v>
      </c>
      <c r="I6" s="15">
        <v>3</v>
      </c>
      <c r="J6" s="15">
        <v>4</v>
      </c>
      <c r="K6" s="15">
        <v>5</v>
      </c>
      <c r="L6" s="15" t="s">
        <v>6</v>
      </c>
      <c r="M6" s="17" t="s">
        <v>666</v>
      </c>
    </row>
    <row r="7" spans="1:13" x14ac:dyDescent="0.25">
      <c r="A7" s="20">
        <v>1</v>
      </c>
      <c r="B7" s="12" t="s">
        <v>13</v>
      </c>
      <c r="C7" s="12" t="s">
        <v>14</v>
      </c>
      <c r="D7" s="12" t="s">
        <v>15</v>
      </c>
      <c r="E7" s="14" t="s">
        <v>16</v>
      </c>
      <c r="F7" s="14" t="s">
        <v>17</v>
      </c>
      <c r="G7" s="17">
        <v>3</v>
      </c>
      <c r="H7" s="17">
        <v>0</v>
      </c>
      <c r="I7" s="17">
        <v>0</v>
      </c>
      <c r="J7" s="17">
        <v>24</v>
      </c>
      <c r="K7" s="17">
        <v>5</v>
      </c>
      <c r="L7" s="17">
        <f t="shared" ref="L7:L15" si="0">SUM(G7:K7)</f>
        <v>32</v>
      </c>
      <c r="M7" s="17"/>
    </row>
    <row r="8" spans="1:13" x14ac:dyDescent="0.25">
      <c r="A8" s="20">
        <v>2</v>
      </c>
      <c r="B8" s="12" t="s">
        <v>438</v>
      </c>
      <c r="C8" s="12" t="s">
        <v>439</v>
      </c>
      <c r="D8" s="12" t="s">
        <v>667</v>
      </c>
      <c r="E8" s="12" t="s">
        <v>502</v>
      </c>
      <c r="F8" s="14" t="s">
        <v>444</v>
      </c>
      <c r="G8" s="17">
        <v>0</v>
      </c>
      <c r="H8" s="17">
        <v>6</v>
      </c>
      <c r="I8" s="17">
        <v>0</v>
      </c>
      <c r="J8" s="17">
        <v>10</v>
      </c>
      <c r="K8" s="17">
        <v>0</v>
      </c>
      <c r="L8" s="17">
        <f t="shared" si="0"/>
        <v>16</v>
      </c>
      <c r="M8" s="17"/>
    </row>
    <row r="9" spans="1:13" x14ac:dyDescent="0.25">
      <c r="A9" s="20">
        <v>3</v>
      </c>
      <c r="B9" s="14" t="s">
        <v>29</v>
      </c>
      <c r="C9" s="14" t="s">
        <v>30</v>
      </c>
      <c r="D9" s="14" t="s">
        <v>31</v>
      </c>
      <c r="E9" s="14" t="s">
        <v>32</v>
      </c>
      <c r="F9" s="14" t="s">
        <v>12</v>
      </c>
      <c r="G9" s="17">
        <v>4.5</v>
      </c>
      <c r="H9" s="17">
        <v>8</v>
      </c>
      <c r="I9" s="17">
        <v>4</v>
      </c>
      <c r="J9" s="15">
        <v>14</v>
      </c>
      <c r="K9" s="17">
        <v>15</v>
      </c>
      <c r="L9" s="17">
        <f t="shared" si="0"/>
        <v>45.5</v>
      </c>
      <c r="M9" s="17"/>
    </row>
    <row r="10" spans="1:13" x14ac:dyDescent="0.25">
      <c r="A10" s="20">
        <v>4</v>
      </c>
      <c r="B10" s="12" t="s">
        <v>39</v>
      </c>
      <c r="C10" s="12" t="s">
        <v>40</v>
      </c>
      <c r="D10" s="12" t="s">
        <v>41</v>
      </c>
      <c r="E10" s="12" t="s">
        <v>42</v>
      </c>
      <c r="F10" s="12" t="s">
        <v>43</v>
      </c>
      <c r="G10" s="17">
        <v>4.5</v>
      </c>
      <c r="H10" s="17">
        <v>6</v>
      </c>
      <c r="I10" s="17">
        <v>0</v>
      </c>
      <c r="J10" s="15">
        <v>24</v>
      </c>
      <c r="K10" s="17">
        <v>2.5</v>
      </c>
      <c r="L10" s="17">
        <f t="shared" si="0"/>
        <v>37</v>
      </c>
      <c r="M10" s="17"/>
    </row>
    <row r="11" spans="1:13" x14ac:dyDescent="0.25">
      <c r="A11" s="20">
        <v>5</v>
      </c>
      <c r="B11" s="12" t="s">
        <v>54</v>
      </c>
      <c r="C11" s="12" t="s">
        <v>37</v>
      </c>
      <c r="D11" s="12"/>
      <c r="E11" s="14" t="s">
        <v>55</v>
      </c>
      <c r="F11" s="14" t="s">
        <v>56</v>
      </c>
      <c r="G11" s="17">
        <v>4.5</v>
      </c>
      <c r="H11" s="17">
        <v>6</v>
      </c>
      <c r="I11" s="17">
        <v>3</v>
      </c>
      <c r="J11" s="17">
        <v>10</v>
      </c>
      <c r="K11" s="17">
        <v>12.5</v>
      </c>
      <c r="L11" s="17">
        <f t="shared" si="0"/>
        <v>36</v>
      </c>
      <c r="M11" s="17"/>
    </row>
    <row r="12" spans="1:13" x14ac:dyDescent="0.25">
      <c r="A12" s="20">
        <v>6</v>
      </c>
      <c r="B12" s="12" t="s">
        <v>440</v>
      </c>
      <c r="C12" s="12" t="s">
        <v>50</v>
      </c>
      <c r="D12" s="12" t="s">
        <v>31</v>
      </c>
      <c r="E12" s="12" t="s">
        <v>99</v>
      </c>
      <c r="F12" s="14" t="s">
        <v>431</v>
      </c>
      <c r="G12" s="17">
        <v>6</v>
      </c>
      <c r="H12" s="17">
        <v>4</v>
      </c>
      <c r="I12" s="17">
        <v>0</v>
      </c>
      <c r="J12" s="15">
        <v>24</v>
      </c>
      <c r="K12" s="17">
        <v>2.5</v>
      </c>
      <c r="L12" s="17">
        <f t="shared" si="0"/>
        <v>36.5</v>
      </c>
      <c r="M12" s="17"/>
    </row>
    <row r="13" spans="1:13" x14ac:dyDescent="0.25">
      <c r="A13" s="20">
        <v>7</v>
      </c>
      <c r="B13" s="14" t="s">
        <v>62</v>
      </c>
      <c r="C13" s="14" t="s">
        <v>63</v>
      </c>
      <c r="D13" s="14" t="s">
        <v>64</v>
      </c>
      <c r="E13" s="14" t="s">
        <v>32</v>
      </c>
      <c r="F13" s="14" t="s">
        <v>12</v>
      </c>
      <c r="G13" s="17">
        <v>6.25</v>
      </c>
      <c r="H13" s="17">
        <v>6</v>
      </c>
      <c r="I13" s="17">
        <v>4</v>
      </c>
      <c r="J13" s="17">
        <v>20</v>
      </c>
      <c r="K13" s="17">
        <v>15</v>
      </c>
      <c r="L13" s="17">
        <f t="shared" si="0"/>
        <v>51.25</v>
      </c>
      <c r="M13" s="17"/>
    </row>
    <row r="14" spans="1:13" x14ac:dyDescent="0.25">
      <c r="A14" s="20">
        <v>8</v>
      </c>
      <c r="B14" s="12" t="s">
        <v>441</v>
      </c>
      <c r="C14" s="12" t="s">
        <v>361</v>
      </c>
      <c r="D14" s="12" t="s">
        <v>85</v>
      </c>
      <c r="E14" s="12" t="s">
        <v>442</v>
      </c>
      <c r="F14" s="14" t="s">
        <v>28</v>
      </c>
      <c r="G14" s="17">
        <v>6.5</v>
      </c>
      <c r="H14" s="17">
        <v>6</v>
      </c>
      <c r="I14" s="17">
        <v>0.5</v>
      </c>
      <c r="J14" s="15">
        <v>20</v>
      </c>
      <c r="K14" s="17">
        <v>5</v>
      </c>
      <c r="L14" s="17">
        <f t="shared" si="0"/>
        <v>38</v>
      </c>
      <c r="M14" s="17"/>
    </row>
    <row r="15" spans="1:13" x14ac:dyDescent="0.25">
      <c r="A15" s="20">
        <v>9</v>
      </c>
      <c r="B15" s="12" t="s">
        <v>66</v>
      </c>
      <c r="C15" s="12" t="s">
        <v>44</v>
      </c>
      <c r="D15" s="12" t="s">
        <v>67</v>
      </c>
      <c r="E15" s="12" t="s">
        <v>68</v>
      </c>
      <c r="F15" s="14" t="s">
        <v>28</v>
      </c>
      <c r="G15" s="17">
        <v>1.75</v>
      </c>
      <c r="H15" s="17">
        <v>0</v>
      </c>
      <c r="I15" s="17">
        <v>0</v>
      </c>
      <c r="J15" s="17">
        <v>6</v>
      </c>
      <c r="K15" s="17">
        <v>0</v>
      </c>
      <c r="L15" s="17">
        <f t="shared" si="0"/>
        <v>7.75</v>
      </c>
      <c r="M15" s="17"/>
    </row>
    <row r="16" spans="1:13" x14ac:dyDescent="0.25">
      <c r="A16" s="20">
        <v>10</v>
      </c>
      <c r="B16" s="12" t="s">
        <v>517</v>
      </c>
      <c r="C16" s="12" t="s">
        <v>58</v>
      </c>
      <c r="D16" s="12" t="s">
        <v>27</v>
      </c>
      <c r="E16" s="12" t="s">
        <v>118</v>
      </c>
      <c r="F16" s="15" t="s">
        <v>53</v>
      </c>
      <c r="G16" s="17">
        <v>5.25</v>
      </c>
      <c r="H16" s="17">
        <v>6</v>
      </c>
      <c r="I16" s="17">
        <v>2</v>
      </c>
      <c r="J16" s="15">
        <v>20</v>
      </c>
      <c r="K16" s="17">
        <v>10</v>
      </c>
      <c r="L16" s="17">
        <f>G16+H16+I16+J16+K16</f>
        <v>43.25</v>
      </c>
      <c r="M16" s="17"/>
    </row>
    <row r="17" spans="1:13" x14ac:dyDescent="0.25">
      <c r="A17" s="20">
        <v>11</v>
      </c>
      <c r="B17" s="12" t="s">
        <v>445</v>
      </c>
      <c r="C17" s="12" t="s">
        <v>22</v>
      </c>
      <c r="D17" s="12" t="s">
        <v>98</v>
      </c>
      <c r="E17" s="12" t="s">
        <v>446</v>
      </c>
      <c r="F17" s="14" t="s">
        <v>447</v>
      </c>
      <c r="G17" s="17">
        <v>5.5</v>
      </c>
      <c r="H17" s="17">
        <v>0</v>
      </c>
      <c r="I17" s="17">
        <v>0</v>
      </c>
      <c r="J17" s="15">
        <v>14</v>
      </c>
      <c r="K17" s="17">
        <v>0</v>
      </c>
      <c r="L17" s="17">
        <f>G17+H17+I17+J17+K17</f>
        <v>19.5</v>
      </c>
      <c r="M17" s="17"/>
    </row>
    <row r="18" spans="1:13" x14ac:dyDescent="0.25">
      <c r="A18" s="20">
        <v>12</v>
      </c>
      <c r="B18" s="12" t="s">
        <v>430</v>
      </c>
      <c r="C18" s="12" t="s">
        <v>124</v>
      </c>
      <c r="D18" s="12" t="s">
        <v>41</v>
      </c>
      <c r="E18" s="12" t="s">
        <v>213</v>
      </c>
      <c r="F18" s="14" t="s">
        <v>448</v>
      </c>
      <c r="G18" s="17">
        <v>5.5</v>
      </c>
      <c r="H18" s="17">
        <v>3</v>
      </c>
      <c r="I18" s="17">
        <v>2</v>
      </c>
      <c r="J18" s="15">
        <v>18</v>
      </c>
      <c r="K18" s="17">
        <v>14</v>
      </c>
      <c r="L18" s="17">
        <f>G18+H18+I18+J18+K18</f>
        <v>42.5</v>
      </c>
      <c r="M18" s="17"/>
    </row>
    <row r="19" spans="1:13" x14ac:dyDescent="0.25">
      <c r="A19" s="20">
        <v>13</v>
      </c>
      <c r="B19" s="12" t="s">
        <v>73</v>
      </c>
      <c r="C19" s="12" t="s">
        <v>74</v>
      </c>
      <c r="D19" s="12" t="s">
        <v>75</v>
      </c>
      <c r="E19" s="12" t="s">
        <v>76</v>
      </c>
      <c r="F19" s="14" t="s">
        <v>12</v>
      </c>
      <c r="G19" s="17">
        <v>3.5</v>
      </c>
      <c r="H19" s="17">
        <v>2</v>
      </c>
      <c r="I19" s="17">
        <v>2.5</v>
      </c>
      <c r="J19" s="17">
        <v>18</v>
      </c>
      <c r="K19" s="17">
        <v>10</v>
      </c>
      <c r="L19" s="17">
        <f>SUM(G19:K19)</f>
        <v>36</v>
      </c>
      <c r="M19" s="17"/>
    </row>
    <row r="20" spans="1:13" x14ac:dyDescent="0.25">
      <c r="A20" s="20">
        <v>14</v>
      </c>
      <c r="B20" s="12" t="s">
        <v>77</v>
      </c>
      <c r="C20" s="12" t="s">
        <v>78</v>
      </c>
      <c r="D20" s="12" t="s">
        <v>33</v>
      </c>
      <c r="E20" s="12" t="s">
        <v>668</v>
      </c>
      <c r="F20" s="12" t="s">
        <v>80</v>
      </c>
      <c r="G20" s="17">
        <v>0.75</v>
      </c>
      <c r="H20" s="17">
        <v>0</v>
      </c>
      <c r="I20" s="17">
        <v>0</v>
      </c>
      <c r="J20" s="17">
        <v>22</v>
      </c>
      <c r="K20" s="17">
        <v>10</v>
      </c>
      <c r="L20" s="17">
        <f>SUM(G20:K20)</f>
        <v>32.75</v>
      </c>
      <c r="M20" s="17"/>
    </row>
    <row r="21" spans="1:13" x14ac:dyDescent="0.25">
      <c r="A21" s="20">
        <v>15</v>
      </c>
      <c r="B21" s="14" t="s">
        <v>81</v>
      </c>
      <c r="C21" s="14" t="s">
        <v>18</v>
      </c>
      <c r="D21" s="14" t="s">
        <v>67</v>
      </c>
      <c r="E21" s="12" t="s">
        <v>82</v>
      </c>
      <c r="F21" s="14" t="s">
        <v>12</v>
      </c>
      <c r="G21" s="17">
        <v>2</v>
      </c>
      <c r="H21" s="17">
        <v>6</v>
      </c>
      <c r="I21" s="17">
        <v>2</v>
      </c>
      <c r="J21" s="17">
        <v>22</v>
      </c>
      <c r="K21" s="17">
        <v>15</v>
      </c>
      <c r="L21" s="17">
        <f>SUM(G21:K21)</f>
        <v>47</v>
      </c>
      <c r="M21" s="17"/>
    </row>
    <row r="22" spans="1:13" x14ac:dyDescent="0.25">
      <c r="A22" s="20">
        <v>16</v>
      </c>
      <c r="B22" s="14" t="s">
        <v>83</v>
      </c>
      <c r="C22" s="14" t="s">
        <v>84</v>
      </c>
      <c r="D22" s="14" t="s">
        <v>85</v>
      </c>
      <c r="E22" s="12" t="s">
        <v>86</v>
      </c>
      <c r="F22" s="14" t="s">
        <v>87</v>
      </c>
      <c r="G22" s="17">
        <v>4.5</v>
      </c>
      <c r="H22" s="17">
        <v>0</v>
      </c>
      <c r="I22" s="17">
        <v>0</v>
      </c>
      <c r="J22" s="17">
        <v>12</v>
      </c>
      <c r="K22" s="17">
        <v>0</v>
      </c>
      <c r="L22" s="17">
        <f>SUM(G22:K22)</f>
        <v>16.5</v>
      </c>
      <c r="M22" s="17"/>
    </row>
    <row r="23" spans="1:13" x14ac:dyDescent="0.25">
      <c r="A23" s="20">
        <v>17</v>
      </c>
      <c r="B23" s="12" t="s">
        <v>518</v>
      </c>
      <c r="C23" s="12" t="s">
        <v>520</v>
      </c>
      <c r="D23" s="12" t="s">
        <v>519</v>
      </c>
      <c r="E23" s="12" t="s">
        <v>125</v>
      </c>
      <c r="F23" s="15" t="s">
        <v>11</v>
      </c>
      <c r="G23" s="17">
        <v>9</v>
      </c>
      <c r="H23" s="17">
        <v>4</v>
      </c>
      <c r="I23" s="17">
        <v>6</v>
      </c>
      <c r="J23" s="15">
        <v>14</v>
      </c>
      <c r="K23" s="17">
        <v>12</v>
      </c>
      <c r="L23" s="17">
        <f>G23+H23+I23+J23+K23</f>
        <v>45</v>
      </c>
      <c r="M23" s="17"/>
    </row>
    <row r="24" spans="1:13" x14ac:dyDescent="0.25">
      <c r="A24" s="20">
        <v>18</v>
      </c>
      <c r="B24" s="12" t="s">
        <v>88</v>
      </c>
      <c r="C24" s="12" t="s">
        <v>89</v>
      </c>
      <c r="D24" s="12" t="s">
        <v>90</v>
      </c>
      <c r="E24" s="12" t="s">
        <v>91</v>
      </c>
      <c r="F24" s="14" t="s">
        <v>61</v>
      </c>
      <c r="G24" s="17">
        <v>7.25</v>
      </c>
      <c r="H24" s="17">
        <v>4</v>
      </c>
      <c r="I24" s="17">
        <v>6</v>
      </c>
      <c r="J24" s="17">
        <v>20</v>
      </c>
      <c r="K24" s="17">
        <v>5</v>
      </c>
      <c r="L24" s="17">
        <f>SUM(G24:K24)</f>
        <v>42.25</v>
      </c>
      <c r="M24" s="17"/>
    </row>
    <row r="25" spans="1:13" x14ac:dyDescent="0.25">
      <c r="A25" s="20">
        <v>19</v>
      </c>
      <c r="B25" s="12" t="s">
        <v>93</v>
      </c>
      <c r="C25" s="12" t="s">
        <v>94</v>
      </c>
      <c r="D25" s="12" t="s">
        <v>95</v>
      </c>
      <c r="E25" s="12" t="s">
        <v>96</v>
      </c>
      <c r="F25" s="14" t="s">
        <v>12</v>
      </c>
      <c r="G25" s="17">
        <v>4.25</v>
      </c>
      <c r="H25" s="17">
        <v>6</v>
      </c>
      <c r="I25" s="17">
        <v>0</v>
      </c>
      <c r="J25" s="17">
        <v>20</v>
      </c>
      <c r="K25" s="17">
        <v>10</v>
      </c>
      <c r="L25" s="17">
        <f>SUM(G25:K25)</f>
        <v>40.25</v>
      </c>
      <c r="M25" s="17"/>
    </row>
    <row r="26" spans="1:13" x14ac:dyDescent="0.25">
      <c r="A26" s="20">
        <v>20</v>
      </c>
      <c r="B26" s="12" t="s">
        <v>449</v>
      </c>
      <c r="C26" s="12" t="s">
        <v>97</v>
      </c>
      <c r="D26" s="12" t="s">
        <v>450</v>
      </c>
      <c r="E26" s="12" t="s">
        <v>451</v>
      </c>
      <c r="F26" s="14" t="s">
        <v>126</v>
      </c>
      <c r="G26" s="17">
        <v>5.25</v>
      </c>
      <c r="H26" s="17">
        <v>2</v>
      </c>
      <c r="I26" s="17">
        <v>2</v>
      </c>
      <c r="J26" s="15">
        <v>24</v>
      </c>
      <c r="K26" s="17">
        <v>15</v>
      </c>
      <c r="L26" s="17">
        <f>G26+H26+I26+J26+K26</f>
        <v>48.25</v>
      </c>
      <c r="M26" s="17"/>
    </row>
    <row r="27" spans="1:13" x14ac:dyDescent="0.25">
      <c r="A27" s="20">
        <v>21</v>
      </c>
      <c r="B27" s="12" t="s">
        <v>452</v>
      </c>
      <c r="C27" s="12" t="s">
        <v>84</v>
      </c>
      <c r="D27" s="12" t="s">
        <v>41</v>
      </c>
      <c r="E27" s="12" t="s">
        <v>453</v>
      </c>
      <c r="F27" s="15" t="s">
        <v>494</v>
      </c>
      <c r="G27" s="15">
        <v>4.75</v>
      </c>
      <c r="H27" s="17">
        <v>8</v>
      </c>
      <c r="I27" s="17">
        <v>2</v>
      </c>
      <c r="J27" s="15">
        <v>16</v>
      </c>
      <c r="K27" s="17">
        <v>2.5</v>
      </c>
      <c r="L27" s="17">
        <f>G27+H27+I27+J27+K27</f>
        <v>33.25</v>
      </c>
      <c r="M27" s="17"/>
    </row>
    <row r="28" spans="1:13" x14ac:dyDescent="0.25">
      <c r="A28" s="20">
        <v>22</v>
      </c>
      <c r="B28" s="12" t="s">
        <v>521</v>
      </c>
      <c r="C28" s="12" t="s">
        <v>22</v>
      </c>
      <c r="D28" s="12" t="s">
        <v>115</v>
      </c>
      <c r="E28" s="12" t="s">
        <v>522</v>
      </c>
      <c r="F28" s="15" t="s">
        <v>126</v>
      </c>
      <c r="G28" s="17">
        <v>5.25</v>
      </c>
      <c r="H28" s="17">
        <v>6</v>
      </c>
      <c r="I28" s="17">
        <v>0</v>
      </c>
      <c r="J28" s="15">
        <v>24</v>
      </c>
      <c r="K28" s="17">
        <v>0</v>
      </c>
      <c r="L28" s="17">
        <f>G28+H28+I28+J28+K28</f>
        <v>35.25</v>
      </c>
      <c r="M28" s="17"/>
    </row>
    <row r="29" spans="1:13" x14ac:dyDescent="0.25">
      <c r="A29" s="20">
        <v>23</v>
      </c>
      <c r="B29" s="12" t="s">
        <v>454</v>
      </c>
      <c r="C29" s="12" t="s">
        <v>22</v>
      </c>
      <c r="D29" s="12" t="s">
        <v>48</v>
      </c>
      <c r="E29" s="12" t="s">
        <v>455</v>
      </c>
      <c r="F29" s="15" t="s">
        <v>53</v>
      </c>
      <c r="G29" s="17">
        <v>4.5</v>
      </c>
      <c r="H29" s="17">
        <v>2</v>
      </c>
      <c r="I29" s="17">
        <v>0.5</v>
      </c>
      <c r="J29" s="15">
        <v>6</v>
      </c>
      <c r="K29" s="17">
        <v>7</v>
      </c>
      <c r="L29" s="17">
        <f>G29+H29+I29+J29+K29</f>
        <v>20</v>
      </c>
      <c r="M29" s="17"/>
    </row>
    <row r="30" spans="1:13" x14ac:dyDescent="0.25">
      <c r="A30" s="20">
        <v>24</v>
      </c>
      <c r="B30" s="12" t="s">
        <v>100</v>
      </c>
      <c r="C30" s="12" t="s">
        <v>101</v>
      </c>
      <c r="D30" s="12" t="s">
        <v>102</v>
      </c>
      <c r="E30" s="12" t="s">
        <v>453</v>
      </c>
      <c r="F30" s="12" t="s">
        <v>80</v>
      </c>
      <c r="G30" s="17">
        <v>3.75</v>
      </c>
      <c r="H30" s="17">
        <v>4</v>
      </c>
      <c r="I30" s="17">
        <v>0.5</v>
      </c>
      <c r="J30" s="17">
        <v>8</v>
      </c>
      <c r="K30" s="17">
        <v>0</v>
      </c>
      <c r="L30" s="17">
        <f>SUM(G30:K30)</f>
        <v>16.25</v>
      </c>
      <c r="M30" s="17"/>
    </row>
    <row r="31" spans="1:13" x14ac:dyDescent="0.25">
      <c r="A31" s="20">
        <v>25</v>
      </c>
      <c r="B31" s="14" t="s">
        <v>104</v>
      </c>
      <c r="C31" s="14" t="s">
        <v>44</v>
      </c>
      <c r="D31" s="14" t="s">
        <v>105</v>
      </c>
      <c r="E31" s="14" t="s">
        <v>60</v>
      </c>
      <c r="F31" s="14" t="s">
        <v>61</v>
      </c>
      <c r="G31" s="17">
        <v>7</v>
      </c>
      <c r="H31" s="17">
        <v>8</v>
      </c>
      <c r="I31" s="17">
        <v>6</v>
      </c>
      <c r="J31" s="17">
        <v>24</v>
      </c>
      <c r="K31" s="17">
        <v>10</v>
      </c>
      <c r="L31" s="17">
        <f>SUM(G31:K31)</f>
        <v>55</v>
      </c>
      <c r="M31" s="17"/>
    </row>
    <row r="32" spans="1:13" x14ac:dyDescent="0.25">
      <c r="A32" s="20">
        <v>26</v>
      </c>
      <c r="B32" s="12" t="s">
        <v>456</v>
      </c>
      <c r="C32" s="12" t="s">
        <v>457</v>
      </c>
      <c r="D32" s="12" t="s">
        <v>458</v>
      </c>
      <c r="E32" s="12" t="s">
        <v>432</v>
      </c>
      <c r="F32" s="15" t="s">
        <v>46</v>
      </c>
      <c r="G32" s="17">
        <v>4.5</v>
      </c>
      <c r="H32" s="17">
        <v>4</v>
      </c>
      <c r="I32" s="17">
        <v>2</v>
      </c>
      <c r="J32" s="15">
        <v>18</v>
      </c>
      <c r="K32" s="17">
        <v>0</v>
      </c>
      <c r="L32" s="17">
        <f t="shared" ref="L32:L42" si="1">G32+H32+I32+J32+K32</f>
        <v>28.5</v>
      </c>
      <c r="M32" s="17"/>
    </row>
    <row r="33" spans="1:13" x14ac:dyDescent="0.25">
      <c r="A33" s="20">
        <v>27</v>
      </c>
      <c r="B33" s="12" t="s">
        <v>523</v>
      </c>
      <c r="C33" s="12" t="s">
        <v>121</v>
      </c>
      <c r="D33" s="12" t="s">
        <v>198</v>
      </c>
      <c r="E33" s="12" t="s">
        <v>118</v>
      </c>
      <c r="F33" s="15" t="s">
        <v>53</v>
      </c>
      <c r="G33" s="17">
        <v>4.25</v>
      </c>
      <c r="H33" s="17">
        <v>6</v>
      </c>
      <c r="I33" s="17">
        <v>6</v>
      </c>
      <c r="J33" s="15">
        <v>16</v>
      </c>
      <c r="K33" s="17">
        <v>10</v>
      </c>
      <c r="L33" s="17">
        <f t="shared" si="1"/>
        <v>42.25</v>
      </c>
      <c r="M33" s="17"/>
    </row>
    <row r="34" spans="1:13" x14ac:dyDescent="0.25">
      <c r="A34" s="20">
        <v>28</v>
      </c>
      <c r="B34" s="12" t="s">
        <v>543</v>
      </c>
      <c r="C34" s="12" t="s">
        <v>195</v>
      </c>
      <c r="D34" s="12" t="s">
        <v>231</v>
      </c>
      <c r="E34" s="12" t="s">
        <v>432</v>
      </c>
      <c r="F34" s="15" t="s">
        <v>276</v>
      </c>
      <c r="G34" s="17">
        <v>7</v>
      </c>
      <c r="H34" s="17">
        <v>8</v>
      </c>
      <c r="I34" s="17">
        <v>0</v>
      </c>
      <c r="J34" s="15">
        <v>24</v>
      </c>
      <c r="K34" s="17">
        <v>0</v>
      </c>
      <c r="L34" s="17">
        <f t="shared" si="1"/>
        <v>39</v>
      </c>
      <c r="M34" s="17"/>
    </row>
    <row r="35" spans="1:13" x14ac:dyDescent="0.25">
      <c r="A35" s="20">
        <v>29</v>
      </c>
      <c r="B35" s="12" t="s">
        <v>544</v>
      </c>
      <c r="C35" s="12" t="s">
        <v>110</v>
      </c>
      <c r="D35" s="12" t="s">
        <v>115</v>
      </c>
      <c r="E35" s="12" t="s">
        <v>99</v>
      </c>
      <c r="F35" s="15" t="s">
        <v>464</v>
      </c>
      <c r="G35" s="17">
        <v>3.5</v>
      </c>
      <c r="H35" s="17">
        <v>8</v>
      </c>
      <c r="I35" s="17">
        <v>0</v>
      </c>
      <c r="J35" s="15">
        <v>20</v>
      </c>
      <c r="K35" s="17">
        <v>10</v>
      </c>
      <c r="L35" s="17">
        <f t="shared" si="1"/>
        <v>41.5</v>
      </c>
      <c r="M35" s="17"/>
    </row>
    <row r="36" spans="1:13" x14ac:dyDescent="0.25">
      <c r="A36" s="20">
        <v>30</v>
      </c>
      <c r="B36" s="12" t="s">
        <v>459</v>
      </c>
      <c r="C36" s="12" t="s">
        <v>124</v>
      </c>
      <c r="D36" s="12" t="s">
        <v>64</v>
      </c>
      <c r="E36" s="12" t="s">
        <v>460</v>
      </c>
      <c r="F36" s="15" t="s">
        <v>447</v>
      </c>
      <c r="G36" s="17">
        <v>2.75</v>
      </c>
      <c r="H36" s="17">
        <v>2</v>
      </c>
      <c r="I36" s="17">
        <v>1</v>
      </c>
      <c r="J36" s="15">
        <v>10</v>
      </c>
      <c r="K36" s="17">
        <v>0</v>
      </c>
      <c r="L36" s="17">
        <f t="shared" si="1"/>
        <v>15.75</v>
      </c>
      <c r="M36" s="17"/>
    </row>
    <row r="37" spans="1:13" x14ac:dyDescent="0.25">
      <c r="A37" s="20">
        <v>31</v>
      </c>
      <c r="B37" s="12" t="s">
        <v>461</v>
      </c>
      <c r="C37" s="12" t="s">
        <v>84</v>
      </c>
      <c r="D37" s="12" t="s">
        <v>246</v>
      </c>
      <c r="E37" s="12" t="s">
        <v>462</v>
      </c>
      <c r="F37" s="15" t="s">
        <v>53</v>
      </c>
      <c r="G37" s="17">
        <v>1.75</v>
      </c>
      <c r="H37" s="17">
        <v>6</v>
      </c>
      <c r="I37" s="17">
        <v>0.5</v>
      </c>
      <c r="J37" s="15">
        <v>2</v>
      </c>
      <c r="K37" s="17">
        <v>7</v>
      </c>
      <c r="L37" s="17">
        <f t="shared" si="1"/>
        <v>17.25</v>
      </c>
      <c r="M37" s="17"/>
    </row>
    <row r="38" spans="1:13" x14ac:dyDescent="0.25">
      <c r="A38" s="20">
        <v>32</v>
      </c>
      <c r="B38" s="12" t="s">
        <v>463</v>
      </c>
      <c r="C38" s="12" t="s">
        <v>22</v>
      </c>
      <c r="D38" s="12" t="s">
        <v>23</v>
      </c>
      <c r="E38" s="12" t="s">
        <v>432</v>
      </c>
      <c r="F38" s="15" t="s">
        <v>464</v>
      </c>
      <c r="G38" s="17">
        <v>4.75</v>
      </c>
      <c r="H38" s="17">
        <v>0</v>
      </c>
      <c r="I38" s="17">
        <v>0</v>
      </c>
      <c r="J38" s="15">
        <v>16</v>
      </c>
      <c r="K38" s="17">
        <v>2</v>
      </c>
      <c r="L38" s="17">
        <f t="shared" si="1"/>
        <v>22.75</v>
      </c>
      <c r="M38" s="17"/>
    </row>
    <row r="39" spans="1:13" x14ac:dyDescent="0.25">
      <c r="A39" s="20">
        <v>33</v>
      </c>
      <c r="B39" s="12" t="s">
        <v>123</v>
      </c>
      <c r="C39" s="12" t="s">
        <v>124</v>
      </c>
      <c r="D39" s="12" t="s">
        <v>90</v>
      </c>
      <c r="E39" s="12" t="s">
        <v>125</v>
      </c>
      <c r="F39" s="15" t="s">
        <v>126</v>
      </c>
      <c r="G39" s="17">
        <v>6.25</v>
      </c>
      <c r="H39" s="17">
        <v>4</v>
      </c>
      <c r="I39" s="17">
        <v>2</v>
      </c>
      <c r="J39" s="15">
        <v>22</v>
      </c>
      <c r="K39" s="17">
        <v>15</v>
      </c>
      <c r="L39" s="17">
        <f t="shared" si="1"/>
        <v>49.25</v>
      </c>
      <c r="M39" s="17"/>
    </row>
    <row r="40" spans="1:13" x14ac:dyDescent="0.25">
      <c r="A40" s="20">
        <v>34</v>
      </c>
      <c r="B40" s="12" t="s">
        <v>524</v>
      </c>
      <c r="C40" s="12" t="s">
        <v>179</v>
      </c>
      <c r="D40" s="12" t="s">
        <v>112</v>
      </c>
      <c r="E40" s="12" t="s">
        <v>455</v>
      </c>
      <c r="F40" s="15" t="s">
        <v>447</v>
      </c>
      <c r="G40" s="17">
        <v>7</v>
      </c>
      <c r="H40" s="17">
        <v>8</v>
      </c>
      <c r="I40" s="17">
        <v>2</v>
      </c>
      <c r="J40" s="15">
        <v>24</v>
      </c>
      <c r="K40" s="17">
        <v>5</v>
      </c>
      <c r="L40" s="17">
        <f t="shared" si="1"/>
        <v>46</v>
      </c>
      <c r="M40" s="17"/>
    </row>
    <row r="41" spans="1:13" x14ac:dyDescent="0.25">
      <c r="A41" s="20">
        <v>35</v>
      </c>
      <c r="B41" s="12" t="s">
        <v>465</v>
      </c>
      <c r="C41" s="12" t="s">
        <v>110</v>
      </c>
      <c r="D41" s="12" t="s">
        <v>177</v>
      </c>
      <c r="E41" s="12" t="s">
        <v>455</v>
      </c>
      <c r="F41" s="15" t="s">
        <v>53</v>
      </c>
      <c r="G41" s="17">
        <v>1.75</v>
      </c>
      <c r="H41" s="17">
        <v>4</v>
      </c>
      <c r="I41" s="17">
        <v>0.5</v>
      </c>
      <c r="J41" s="15">
        <v>0</v>
      </c>
      <c r="K41" s="17">
        <v>7</v>
      </c>
      <c r="L41" s="17">
        <f t="shared" si="1"/>
        <v>13.25</v>
      </c>
      <c r="M41" s="17"/>
    </row>
    <row r="42" spans="1:13" x14ac:dyDescent="0.25">
      <c r="A42" s="20">
        <v>36</v>
      </c>
      <c r="B42" s="12" t="s">
        <v>129</v>
      </c>
      <c r="C42" s="12" t="s">
        <v>18</v>
      </c>
      <c r="D42" s="12" t="s">
        <v>525</v>
      </c>
      <c r="E42" s="12" t="s">
        <v>516</v>
      </c>
      <c r="F42" s="15" t="s">
        <v>526</v>
      </c>
      <c r="G42" s="17">
        <v>4.25</v>
      </c>
      <c r="H42" s="17">
        <v>8</v>
      </c>
      <c r="I42" s="17">
        <v>6</v>
      </c>
      <c r="J42" s="15">
        <v>24</v>
      </c>
      <c r="K42" s="17">
        <v>5</v>
      </c>
      <c r="L42" s="17">
        <f t="shared" si="1"/>
        <v>47.25</v>
      </c>
      <c r="M42" s="17"/>
    </row>
    <row r="43" spans="1:13" x14ac:dyDescent="0.25">
      <c r="A43" s="20">
        <v>37</v>
      </c>
      <c r="B43" s="14" t="s">
        <v>133</v>
      </c>
      <c r="C43" s="14" t="s">
        <v>134</v>
      </c>
      <c r="D43" s="14" t="s">
        <v>135</v>
      </c>
      <c r="E43" s="12" t="s">
        <v>136</v>
      </c>
      <c r="F43" s="14" t="s">
        <v>12</v>
      </c>
      <c r="G43" s="17">
        <v>4.25</v>
      </c>
      <c r="H43" s="17">
        <v>8</v>
      </c>
      <c r="I43" s="17">
        <v>4</v>
      </c>
      <c r="J43" s="17">
        <v>20</v>
      </c>
      <c r="K43" s="17">
        <v>15</v>
      </c>
      <c r="L43" s="17">
        <f>SUM(G43:K43)</f>
        <v>51.25</v>
      </c>
      <c r="M43" s="17"/>
    </row>
    <row r="44" spans="1:13" x14ac:dyDescent="0.25">
      <c r="A44" s="20">
        <v>38</v>
      </c>
      <c r="B44" s="12" t="s">
        <v>527</v>
      </c>
      <c r="C44" s="12" t="s">
        <v>146</v>
      </c>
      <c r="D44" s="12" t="s">
        <v>23</v>
      </c>
      <c r="E44" s="12" t="s">
        <v>91</v>
      </c>
      <c r="F44" s="15" t="s">
        <v>470</v>
      </c>
      <c r="G44" s="17">
        <v>6.5</v>
      </c>
      <c r="H44" s="17">
        <v>8</v>
      </c>
      <c r="I44" s="17">
        <v>0</v>
      </c>
      <c r="J44" s="15">
        <v>24</v>
      </c>
      <c r="K44" s="17">
        <v>7</v>
      </c>
      <c r="L44" s="17">
        <f>G44+H44+I44+J44+K44</f>
        <v>45.5</v>
      </c>
      <c r="M44" s="17"/>
    </row>
    <row r="45" spans="1:13" x14ac:dyDescent="0.25">
      <c r="A45" s="20">
        <v>39</v>
      </c>
      <c r="B45" s="12" t="s">
        <v>528</v>
      </c>
      <c r="C45" s="12" t="s">
        <v>529</v>
      </c>
      <c r="D45" s="12" t="s">
        <v>23</v>
      </c>
      <c r="E45" s="12" t="s">
        <v>91</v>
      </c>
      <c r="F45" s="15" t="s">
        <v>470</v>
      </c>
      <c r="G45" s="17">
        <v>7.25</v>
      </c>
      <c r="H45" s="17">
        <v>6</v>
      </c>
      <c r="I45" s="17">
        <v>2</v>
      </c>
      <c r="J45" s="15">
        <v>22</v>
      </c>
      <c r="K45" s="17">
        <v>10</v>
      </c>
      <c r="L45" s="17">
        <f>G45+H45+I45+J45+K45</f>
        <v>47.25</v>
      </c>
      <c r="M45" s="17"/>
    </row>
    <row r="46" spans="1:13" x14ac:dyDescent="0.25">
      <c r="A46" s="20">
        <v>40</v>
      </c>
      <c r="B46" s="12" t="s">
        <v>466</v>
      </c>
      <c r="C46" s="12" t="s">
        <v>467</v>
      </c>
      <c r="D46" s="12" t="s">
        <v>57</v>
      </c>
      <c r="E46" s="12" t="s">
        <v>468</v>
      </c>
      <c r="F46" s="15" t="s">
        <v>276</v>
      </c>
      <c r="G46" s="17">
        <v>6.25</v>
      </c>
      <c r="H46" s="17">
        <v>6</v>
      </c>
      <c r="I46" s="17">
        <v>0</v>
      </c>
      <c r="J46" s="15">
        <v>18</v>
      </c>
      <c r="K46" s="17">
        <v>5</v>
      </c>
      <c r="L46" s="17">
        <f>G46+H46+I46+J46+K46</f>
        <v>35.25</v>
      </c>
      <c r="M46" s="17"/>
    </row>
    <row r="47" spans="1:13" ht="16.5" customHeight="1" x14ac:dyDescent="0.25">
      <c r="A47" s="20">
        <v>41</v>
      </c>
      <c r="B47" s="14" t="s">
        <v>138</v>
      </c>
      <c r="C47" s="14" t="s">
        <v>20</v>
      </c>
      <c r="D47" s="14" t="s">
        <v>139</v>
      </c>
      <c r="E47" s="12" t="s">
        <v>140</v>
      </c>
      <c r="F47" s="14" t="s">
        <v>141</v>
      </c>
      <c r="G47" s="17">
        <v>3.75</v>
      </c>
      <c r="H47" s="17">
        <v>8</v>
      </c>
      <c r="I47" s="17">
        <v>2.5</v>
      </c>
      <c r="J47" s="17">
        <v>10</v>
      </c>
      <c r="K47" s="17">
        <v>2</v>
      </c>
      <c r="L47" s="17">
        <f>SUM(G47:K47)</f>
        <v>26.25</v>
      </c>
      <c r="M47" s="17"/>
    </row>
    <row r="48" spans="1:13" x14ac:dyDescent="0.25">
      <c r="A48" s="20">
        <v>42</v>
      </c>
      <c r="B48" s="12" t="s">
        <v>547</v>
      </c>
      <c r="C48" s="12" t="s">
        <v>145</v>
      </c>
      <c r="D48" s="12" t="s">
        <v>85</v>
      </c>
      <c r="E48" s="12" t="s">
        <v>522</v>
      </c>
      <c r="F48" s="15" t="s">
        <v>56</v>
      </c>
      <c r="G48" s="17">
        <v>5.5</v>
      </c>
      <c r="H48" s="17">
        <v>6</v>
      </c>
      <c r="I48" s="17">
        <v>0.5</v>
      </c>
      <c r="J48" s="15">
        <v>14</v>
      </c>
      <c r="K48" s="17">
        <v>12</v>
      </c>
      <c r="L48" s="17">
        <f>G48+H48+I48+J48+K48</f>
        <v>38</v>
      </c>
      <c r="M48" s="17"/>
    </row>
    <row r="49" spans="1:13" x14ac:dyDescent="0.25">
      <c r="A49" s="20">
        <v>43</v>
      </c>
      <c r="B49" s="14" t="s">
        <v>147</v>
      </c>
      <c r="C49" s="14" t="s">
        <v>148</v>
      </c>
      <c r="D49" s="14" t="s">
        <v>23</v>
      </c>
      <c r="E49" s="14" t="s">
        <v>99</v>
      </c>
      <c r="F49" s="14" t="s">
        <v>61</v>
      </c>
      <c r="G49" s="17">
        <v>3.25</v>
      </c>
      <c r="H49" s="17">
        <v>6</v>
      </c>
      <c r="I49" s="17">
        <v>6</v>
      </c>
      <c r="J49" s="17">
        <v>20</v>
      </c>
      <c r="K49" s="17">
        <v>5</v>
      </c>
      <c r="L49" s="17">
        <f>SUM(G49:K49)</f>
        <v>40.25</v>
      </c>
      <c r="M49" s="17"/>
    </row>
    <row r="50" spans="1:13" x14ac:dyDescent="0.25">
      <c r="A50" s="20">
        <v>44</v>
      </c>
      <c r="B50" s="12" t="s">
        <v>469</v>
      </c>
      <c r="C50" s="12" t="s">
        <v>109</v>
      </c>
      <c r="D50" s="12" t="s">
        <v>115</v>
      </c>
      <c r="E50" s="12" t="s">
        <v>91</v>
      </c>
      <c r="F50" s="15" t="s">
        <v>470</v>
      </c>
      <c r="G50" s="17">
        <v>2.5</v>
      </c>
      <c r="H50" s="17">
        <v>4</v>
      </c>
      <c r="I50" s="17">
        <v>0</v>
      </c>
      <c r="J50" s="15">
        <v>24</v>
      </c>
      <c r="K50" s="17">
        <v>0</v>
      </c>
      <c r="L50" s="17">
        <f>G50+H50+I50+J50+K50</f>
        <v>30.5</v>
      </c>
      <c r="M50" s="17"/>
    </row>
    <row r="51" spans="1:13" x14ac:dyDescent="0.25">
      <c r="A51" s="20">
        <v>45</v>
      </c>
      <c r="B51" s="12" t="s">
        <v>545</v>
      </c>
      <c r="C51" s="12" t="s">
        <v>44</v>
      </c>
      <c r="D51" s="12" t="s">
        <v>48</v>
      </c>
      <c r="E51" s="12" t="s">
        <v>516</v>
      </c>
      <c r="F51" s="15" t="s">
        <v>370</v>
      </c>
      <c r="G51" s="17">
        <v>5.5</v>
      </c>
      <c r="H51" s="17">
        <v>6</v>
      </c>
      <c r="I51" s="17">
        <v>2</v>
      </c>
      <c r="J51" s="15">
        <v>18</v>
      </c>
      <c r="K51" s="17">
        <v>7</v>
      </c>
      <c r="L51" s="17">
        <f>G51+H51+I51+J51+K51</f>
        <v>38.5</v>
      </c>
      <c r="M51" s="17"/>
    </row>
    <row r="52" spans="1:13" x14ac:dyDescent="0.25">
      <c r="A52" s="20">
        <v>46</v>
      </c>
      <c r="B52" s="12" t="s">
        <v>152</v>
      </c>
      <c r="C52" s="12" t="s">
        <v>22</v>
      </c>
      <c r="D52" s="12" t="s">
        <v>153</v>
      </c>
      <c r="E52" s="12" t="s">
        <v>213</v>
      </c>
      <c r="F52" s="15" t="s">
        <v>464</v>
      </c>
      <c r="G52" s="17">
        <v>6.25</v>
      </c>
      <c r="H52" s="17">
        <v>8</v>
      </c>
      <c r="I52" s="17">
        <v>2</v>
      </c>
      <c r="J52" s="15">
        <v>24</v>
      </c>
      <c r="K52" s="17">
        <v>5</v>
      </c>
      <c r="L52" s="17">
        <f>G52+H52+I52+J52+K52</f>
        <v>45.25</v>
      </c>
      <c r="M52" s="17"/>
    </row>
    <row r="53" spans="1:13" x14ac:dyDescent="0.25">
      <c r="A53" s="20">
        <v>47</v>
      </c>
      <c r="B53" s="12" t="s">
        <v>155</v>
      </c>
      <c r="C53" s="12" t="s">
        <v>156</v>
      </c>
      <c r="D53" s="12" t="s">
        <v>23</v>
      </c>
      <c r="E53" s="12" t="s">
        <v>125</v>
      </c>
      <c r="F53" s="14" t="s">
        <v>126</v>
      </c>
      <c r="G53" s="17">
        <v>6.25</v>
      </c>
      <c r="H53" s="17">
        <v>8</v>
      </c>
      <c r="I53" s="17">
        <v>6</v>
      </c>
      <c r="J53" s="17">
        <v>24</v>
      </c>
      <c r="K53" s="17">
        <v>15</v>
      </c>
      <c r="L53" s="17">
        <f>SUM(G53:K53)</f>
        <v>59.25</v>
      </c>
      <c r="M53" s="17"/>
    </row>
    <row r="54" spans="1:13" x14ac:dyDescent="0.25">
      <c r="A54" s="20">
        <v>48</v>
      </c>
      <c r="B54" s="14" t="s">
        <v>157</v>
      </c>
      <c r="C54" s="14" t="s">
        <v>50</v>
      </c>
      <c r="D54" s="14" t="s">
        <v>135</v>
      </c>
      <c r="E54" s="12" t="s">
        <v>158</v>
      </c>
      <c r="F54" s="14" t="s">
        <v>159</v>
      </c>
      <c r="G54" s="17">
        <v>3.75</v>
      </c>
      <c r="H54" s="17">
        <v>0</v>
      </c>
      <c r="I54" s="17">
        <v>0</v>
      </c>
      <c r="J54" s="17">
        <v>0</v>
      </c>
      <c r="K54" s="17">
        <v>5</v>
      </c>
      <c r="L54" s="17">
        <f>SUM(G54:K54)</f>
        <v>8.75</v>
      </c>
      <c r="M54" s="17"/>
    </row>
    <row r="55" spans="1:13" ht="31.5" x14ac:dyDescent="0.25">
      <c r="A55" s="20">
        <v>49</v>
      </c>
      <c r="B55" s="12" t="s">
        <v>160</v>
      </c>
      <c r="C55" s="12" t="s">
        <v>161</v>
      </c>
      <c r="D55" s="12" t="s">
        <v>67</v>
      </c>
      <c r="E55" s="12" t="s">
        <v>670</v>
      </c>
      <c r="F55" s="12" t="s">
        <v>80</v>
      </c>
      <c r="G55" s="17">
        <v>1.75</v>
      </c>
      <c r="H55" s="17">
        <v>0</v>
      </c>
      <c r="I55" s="17">
        <v>0</v>
      </c>
      <c r="J55" s="17">
        <v>24</v>
      </c>
      <c r="K55" s="17">
        <v>10</v>
      </c>
      <c r="L55" s="17">
        <f>SUM(G55:K55)</f>
        <v>35.75</v>
      </c>
      <c r="M55" s="17"/>
    </row>
    <row r="56" spans="1:13" x14ac:dyDescent="0.25">
      <c r="A56" s="20">
        <v>50</v>
      </c>
      <c r="B56" s="14" t="s">
        <v>162</v>
      </c>
      <c r="C56" s="14" t="s">
        <v>106</v>
      </c>
      <c r="D56" s="14" t="s">
        <v>163</v>
      </c>
      <c r="E56" s="14" t="s">
        <v>164</v>
      </c>
      <c r="F56" s="14" t="s">
        <v>165</v>
      </c>
      <c r="G56" s="17">
        <v>6</v>
      </c>
      <c r="H56" s="17">
        <v>6</v>
      </c>
      <c r="I56" s="17">
        <v>4</v>
      </c>
      <c r="J56" s="17">
        <v>20</v>
      </c>
      <c r="K56" s="17">
        <v>15</v>
      </c>
      <c r="L56" s="17">
        <f>SUM(G56:K56)</f>
        <v>51</v>
      </c>
      <c r="M56" s="17"/>
    </row>
    <row r="57" spans="1:13" x14ac:dyDescent="0.25">
      <c r="A57" s="20">
        <v>51</v>
      </c>
      <c r="B57" s="14" t="s">
        <v>166</v>
      </c>
      <c r="C57" s="14" t="s">
        <v>109</v>
      </c>
      <c r="D57" s="14" t="s">
        <v>23</v>
      </c>
      <c r="E57" s="14" t="s">
        <v>99</v>
      </c>
      <c r="F57" s="14" t="s">
        <v>61</v>
      </c>
      <c r="G57" s="17">
        <v>1.5</v>
      </c>
      <c r="H57" s="17">
        <v>4</v>
      </c>
      <c r="I57" s="17">
        <v>0</v>
      </c>
      <c r="J57" s="17">
        <v>16</v>
      </c>
      <c r="K57" s="17">
        <v>2</v>
      </c>
      <c r="L57" s="17">
        <f>SUM(G57:K57)</f>
        <v>23.5</v>
      </c>
      <c r="M57" s="17"/>
    </row>
    <row r="58" spans="1:13" x14ac:dyDescent="0.25">
      <c r="A58" s="20">
        <v>52</v>
      </c>
      <c r="B58" s="12" t="s">
        <v>530</v>
      </c>
      <c r="C58" s="12" t="s">
        <v>84</v>
      </c>
      <c r="D58" s="12" t="s">
        <v>423</v>
      </c>
      <c r="E58" s="12" t="s">
        <v>99</v>
      </c>
      <c r="F58" s="15" t="s">
        <v>431</v>
      </c>
      <c r="G58" s="17">
        <v>5.25</v>
      </c>
      <c r="H58" s="17">
        <v>4</v>
      </c>
      <c r="I58" s="17">
        <v>1</v>
      </c>
      <c r="J58" s="15">
        <v>12</v>
      </c>
      <c r="K58" s="17">
        <v>5</v>
      </c>
      <c r="L58" s="17">
        <f>G58+H58+I58+J58+K58</f>
        <v>27.25</v>
      </c>
      <c r="M58" s="17"/>
    </row>
    <row r="59" spans="1:13" x14ac:dyDescent="0.25">
      <c r="A59" s="20">
        <v>53</v>
      </c>
      <c r="B59" s="14" t="s">
        <v>167</v>
      </c>
      <c r="C59" s="14" t="s">
        <v>168</v>
      </c>
      <c r="D59" s="14" t="s">
        <v>122</v>
      </c>
      <c r="E59" s="14" t="s">
        <v>169</v>
      </c>
      <c r="F59" s="14" t="s">
        <v>170</v>
      </c>
      <c r="G59" s="17">
        <v>8</v>
      </c>
      <c r="H59" s="17">
        <v>8</v>
      </c>
      <c r="I59" s="17">
        <v>6</v>
      </c>
      <c r="J59" s="17">
        <v>24</v>
      </c>
      <c r="K59" s="17">
        <v>15</v>
      </c>
      <c r="L59" s="17">
        <f>SUM(G59:K59)</f>
        <v>61</v>
      </c>
      <c r="M59" s="17"/>
    </row>
    <row r="60" spans="1:13" x14ac:dyDescent="0.25">
      <c r="A60" s="20">
        <v>54</v>
      </c>
      <c r="B60" s="14" t="s">
        <v>173</v>
      </c>
      <c r="C60" s="14" t="s">
        <v>156</v>
      </c>
      <c r="D60" s="14" t="s">
        <v>128</v>
      </c>
      <c r="E60" s="14" t="s">
        <v>172</v>
      </c>
      <c r="F60" s="14" t="s">
        <v>80</v>
      </c>
      <c r="G60" s="17">
        <v>8</v>
      </c>
      <c r="H60" s="17">
        <v>8</v>
      </c>
      <c r="I60" s="17">
        <v>2</v>
      </c>
      <c r="J60" s="17">
        <v>20</v>
      </c>
      <c r="K60" s="17">
        <v>15</v>
      </c>
      <c r="L60" s="17">
        <f>SUM(G60:K60)</f>
        <v>53</v>
      </c>
      <c r="M60" s="17"/>
    </row>
    <row r="61" spans="1:13" x14ac:dyDescent="0.25">
      <c r="A61" s="20">
        <v>55</v>
      </c>
      <c r="B61" s="12" t="s">
        <v>471</v>
      </c>
      <c r="C61" s="12" t="s">
        <v>206</v>
      </c>
      <c r="D61" s="12" t="s">
        <v>33</v>
      </c>
      <c r="E61" s="12" t="s">
        <v>91</v>
      </c>
      <c r="F61" s="15" t="s">
        <v>470</v>
      </c>
      <c r="G61" s="17">
        <v>4.25</v>
      </c>
      <c r="H61" s="17">
        <v>2</v>
      </c>
      <c r="I61" s="17">
        <v>2</v>
      </c>
      <c r="J61" s="15">
        <v>24</v>
      </c>
      <c r="K61" s="17">
        <v>10</v>
      </c>
      <c r="L61" s="17">
        <f>G61+H61+I61+J61+K61</f>
        <v>42.25</v>
      </c>
      <c r="M61" s="17"/>
    </row>
    <row r="62" spans="1:13" x14ac:dyDescent="0.25">
      <c r="A62" s="20">
        <v>56</v>
      </c>
      <c r="B62" s="12" t="s">
        <v>472</v>
      </c>
      <c r="C62" s="12" t="s">
        <v>97</v>
      </c>
      <c r="D62" s="12" t="s">
        <v>23</v>
      </c>
      <c r="E62" s="12" t="s">
        <v>432</v>
      </c>
      <c r="F62" s="15" t="s">
        <v>464</v>
      </c>
      <c r="G62" s="17">
        <v>4</v>
      </c>
      <c r="H62" s="17">
        <v>0</v>
      </c>
      <c r="I62" s="17">
        <v>0</v>
      </c>
      <c r="J62" s="15">
        <v>20</v>
      </c>
      <c r="K62" s="17">
        <v>0</v>
      </c>
      <c r="L62" s="17">
        <f>G62+H62+I62+J62+K62</f>
        <v>24</v>
      </c>
      <c r="M62" s="17"/>
    </row>
    <row r="63" spans="1:13" x14ac:dyDescent="0.25">
      <c r="A63" s="20">
        <v>57</v>
      </c>
      <c r="B63" s="14" t="s">
        <v>174</v>
      </c>
      <c r="C63" s="14" t="s">
        <v>175</v>
      </c>
      <c r="D63" s="14" t="s">
        <v>171</v>
      </c>
      <c r="E63" s="14" t="s">
        <v>172</v>
      </c>
      <c r="F63" s="14" t="s">
        <v>80</v>
      </c>
      <c r="G63" s="17">
        <v>7.25</v>
      </c>
      <c r="H63" s="17">
        <v>8</v>
      </c>
      <c r="I63" s="17">
        <v>2</v>
      </c>
      <c r="J63" s="17">
        <v>18</v>
      </c>
      <c r="K63" s="17">
        <v>15</v>
      </c>
      <c r="L63" s="17">
        <f>SUM(G63:K63)</f>
        <v>50.25</v>
      </c>
      <c r="M63" s="17"/>
    </row>
    <row r="64" spans="1:13" x14ac:dyDescent="0.25">
      <c r="A64" s="20">
        <v>58</v>
      </c>
      <c r="B64" s="12" t="s">
        <v>434</v>
      </c>
      <c r="C64" s="12" t="s">
        <v>179</v>
      </c>
      <c r="D64" s="12" t="s">
        <v>41</v>
      </c>
      <c r="E64" s="12" t="s">
        <v>522</v>
      </c>
      <c r="F64" s="15" t="s">
        <v>126</v>
      </c>
      <c r="G64" s="17">
        <v>5.25</v>
      </c>
      <c r="H64" s="17">
        <v>4</v>
      </c>
      <c r="I64" s="17">
        <v>0</v>
      </c>
      <c r="J64" s="15">
        <v>10</v>
      </c>
      <c r="K64" s="17">
        <v>0</v>
      </c>
      <c r="L64" s="17">
        <f>G64+H64+I64+J64+K64</f>
        <v>19.25</v>
      </c>
      <c r="M64" s="17"/>
    </row>
    <row r="65" spans="1:13" x14ac:dyDescent="0.25">
      <c r="A65" s="20">
        <v>59</v>
      </c>
      <c r="B65" s="12" t="s">
        <v>473</v>
      </c>
      <c r="C65" s="12" t="s">
        <v>474</v>
      </c>
      <c r="D65" s="12" t="s">
        <v>23</v>
      </c>
      <c r="E65" s="12" t="s">
        <v>455</v>
      </c>
      <c r="F65" s="15" t="s">
        <v>53</v>
      </c>
      <c r="G65" s="17">
        <v>5.25</v>
      </c>
      <c r="H65" s="17">
        <v>2</v>
      </c>
      <c r="I65" s="17">
        <v>0.5</v>
      </c>
      <c r="J65" s="15">
        <v>2</v>
      </c>
      <c r="K65" s="17">
        <v>10</v>
      </c>
      <c r="L65" s="17">
        <f>G65+H65+I65+J65+K65</f>
        <v>19.75</v>
      </c>
      <c r="M65" s="17"/>
    </row>
    <row r="66" spans="1:13" x14ac:dyDescent="0.25">
      <c r="A66" s="20">
        <v>60</v>
      </c>
      <c r="B66" s="12" t="s">
        <v>182</v>
      </c>
      <c r="C66" s="12" t="s">
        <v>175</v>
      </c>
      <c r="D66" s="12" t="s">
        <v>64</v>
      </c>
      <c r="E66" s="12" t="s">
        <v>10</v>
      </c>
      <c r="F66" s="14" t="s">
        <v>11</v>
      </c>
      <c r="G66" s="17">
        <v>3.25</v>
      </c>
      <c r="H66" s="17">
        <v>2</v>
      </c>
      <c r="I66" s="17">
        <v>0</v>
      </c>
      <c r="J66" s="17">
        <v>2</v>
      </c>
      <c r="K66" s="17">
        <v>10</v>
      </c>
      <c r="L66" s="17">
        <f>SUM(G66:K66)</f>
        <v>17.25</v>
      </c>
      <c r="M66" s="17"/>
    </row>
    <row r="67" spans="1:13" x14ac:dyDescent="0.25">
      <c r="A67" s="20">
        <v>61</v>
      </c>
      <c r="B67" s="13" t="s">
        <v>182</v>
      </c>
      <c r="C67" s="13" t="s">
        <v>175</v>
      </c>
      <c r="D67" s="13" t="s">
        <v>64</v>
      </c>
      <c r="E67" s="13" t="s">
        <v>654</v>
      </c>
      <c r="F67" s="21" t="s">
        <v>11</v>
      </c>
      <c r="G67" s="22">
        <v>3.25</v>
      </c>
      <c r="H67" s="22">
        <v>2</v>
      </c>
      <c r="I67" s="22">
        <v>0</v>
      </c>
      <c r="J67" s="21">
        <v>2</v>
      </c>
      <c r="K67" s="22">
        <v>10</v>
      </c>
      <c r="L67" s="22">
        <v>17.25</v>
      </c>
      <c r="M67" s="17"/>
    </row>
    <row r="68" spans="1:13" x14ac:dyDescent="0.25">
      <c r="A68" s="20">
        <v>62</v>
      </c>
      <c r="B68" s="12" t="s">
        <v>531</v>
      </c>
      <c r="C68" s="12" t="s">
        <v>144</v>
      </c>
      <c r="D68" s="12" t="s">
        <v>122</v>
      </c>
      <c r="E68" s="12" t="s">
        <v>669</v>
      </c>
      <c r="F68" s="15" t="s">
        <v>12</v>
      </c>
      <c r="G68" s="17">
        <v>2.5</v>
      </c>
      <c r="H68" s="17">
        <v>4</v>
      </c>
      <c r="I68" s="17">
        <v>0</v>
      </c>
      <c r="J68" s="15">
        <v>6</v>
      </c>
      <c r="K68" s="17">
        <v>10</v>
      </c>
      <c r="L68" s="17">
        <f>G68+H68+I68+J68+K68</f>
        <v>22.5</v>
      </c>
      <c r="M68" s="17"/>
    </row>
    <row r="69" spans="1:13" x14ac:dyDescent="0.25">
      <c r="A69" s="20">
        <v>63</v>
      </c>
      <c r="B69" s="12" t="s">
        <v>184</v>
      </c>
      <c r="C69" s="12" t="s">
        <v>185</v>
      </c>
      <c r="D69" s="12" t="s">
        <v>95</v>
      </c>
      <c r="E69" s="12" t="s">
        <v>96</v>
      </c>
      <c r="F69" s="14" t="s">
        <v>12</v>
      </c>
      <c r="G69" s="17">
        <v>4.25</v>
      </c>
      <c r="H69" s="17">
        <v>6</v>
      </c>
      <c r="I69" s="17">
        <v>0</v>
      </c>
      <c r="J69" s="17">
        <v>22</v>
      </c>
      <c r="K69" s="17">
        <v>10</v>
      </c>
      <c r="L69" s="17">
        <f>SUM(G69:K69)</f>
        <v>42.25</v>
      </c>
      <c r="M69" s="17"/>
    </row>
    <row r="70" spans="1:13" x14ac:dyDescent="0.25">
      <c r="A70" s="20">
        <v>64</v>
      </c>
      <c r="B70" s="12" t="s">
        <v>475</v>
      </c>
      <c r="C70" s="12" t="s">
        <v>195</v>
      </c>
      <c r="D70" s="12" t="s">
        <v>19</v>
      </c>
      <c r="E70" s="12" t="s">
        <v>419</v>
      </c>
      <c r="F70" s="15" t="s">
        <v>80</v>
      </c>
      <c r="G70" s="17">
        <v>0.75</v>
      </c>
      <c r="H70" s="17">
        <v>0</v>
      </c>
      <c r="I70" s="17">
        <v>0.5</v>
      </c>
      <c r="J70" s="15">
        <v>8</v>
      </c>
      <c r="K70" s="17">
        <v>10</v>
      </c>
      <c r="L70" s="17">
        <f>G70+H70+I70+J70+K70</f>
        <v>19.25</v>
      </c>
      <c r="M70" s="17"/>
    </row>
    <row r="71" spans="1:13" x14ac:dyDescent="0.25">
      <c r="A71" s="20">
        <v>65</v>
      </c>
      <c r="B71" s="14" t="s">
        <v>186</v>
      </c>
      <c r="C71" s="14" t="s">
        <v>40</v>
      </c>
      <c r="D71" s="14" t="s">
        <v>95</v>
      </c>
      <c r="E71" s="14" t="s">
        <v>150</v>
      </c>
      <c r="F71" s="14" t="s">
        <v>151</v>
      </c>
      <c r="G71" s="17">
        <v>7</v>
      </c>
      <c r="H71" s="17">
        <v>8</v>
      </c>
      <c r="I71" s="17">
        <v>6</v>
      </c>
      <c r="J71" s="17">
        <v>24</v>
      </c>
      <c r="K71" s="17">
        <v>15</v>
      </c>
      <c r="L71" s="17">
        <f>SUM(G71:K71)</f>
        <v>60</v>
      </c>
      <c r="M71" s="17"/>
    </row>
    <row r="72" spans="1:13" x14ac:dyDescent="0.25">
      <c r="A72" s="20">
        <v>66</v>
      </c>
      <c r="B72" s="12" t="s">
        <v>187</v>
      </c>
      <c r="C72" s="12" t="s">
        <v>109</v>
      </c>
      <c r="D72" s="12" t="s">
        <v>105</v>
      </c>
      <c r="E72" s="12" t="s">
        <v>35</v>
      </c>
      <c r="F72" s="14" t="s">
        <v>36</v>
      </c>
      <c r="G72" s="17">
        <v>3.25</v>
      </c>
      <c r="H72" s="17">
        <v>0</v>
      </c>
      <c r="I72" s="17">
        <v>0</v>
      </c>
      <c r="J72" s="17">
        <v>18</v>
      </c>
      <c r="K72" s="17">
        <v>7</v>
      </c>
      <c r="L72" s="17">
        <f>SUM(G72:K72)</f>
        <v>28.25</v>
      </c>
      <c r="M72" s="17"/>
    </row>
    <row r="73" spans="1:13" x14ac:dyDescent="0.25">
      <c r="A73" s="20">
        <v>67</v>
      </c>
      <c r="B73" s="14" t="s">
        <v>188</v>
      </c>
      <c r="C73" s="14" t="s">
        <v>189</v>
      </c>
      <c r="D73" s="14" t="s">
        <v>59</v>
      </c>
      <c r="E73" s="14" t="s">
        <v>131</v>
      </c>
      <c r="F73" s="14" t="s">
        <v>53</v>
      </c>
      <c r="G73" s="17">
        <v>0</v>
      </c>
      <c r="H73" s="17">
        <v>0</v>
      </c>
      <c r="I73" s="17">
        <v>0.5</v>
      </c>
      <c r="J73" s="17">
        <v>10</v>
      </c>
      <c r="K73" s="17">
        <v>5</v>
      </c>
      <c r="L73" s="17">
        <f>SUM(G73:K73)</f>
        <v>15.5</v>
      </c>
      <c r="M73" s="17"/>
    </row>
    <row r="74" spans="1:13" x14ac:dyDescent="0.25">
      <c r="A74" s="20">
        <v>68</v>
      </c>
      <c r="B74" s="12" t="s">
        <v>190</v>
      </c>
      <c r="C74" s="12" t="s">
        <v>145</v>
      </c>
      <c r="D74" s="12" t="s">
        <v>85</v>
      </c>
      <c r="E74" s="12" t="s">
        <v>191</v>
      </c>
      <c r="F74" s="14" t="s">
        <v>192</v>
      </c>
      <c r="G74" s="17">
        <v>5.25</v>
      </c>
      <c r="H74" s="17">
        <v>6</v>
      </c>
      <c r="I74" s="17">
        <v>6</v>
      </c>
      <c r="J74" s="17">
        <v>22</v>
      </c>
      <c r="K74" s="17">
        <v>5</v>
      </c>
      <c r="L74" s="17">
        <f>SUM(G74:K74)</f>
        <v>44.25</v>
      </c>
      <c r="M74" s="17"/>
    </row>
    <row r="75" spans="1:13" x14ac:dyDescent="0.25">
      <c r="A75" s="20">
        <v>69</v>
      </c>
      <c r="B75" s="12" t="s">
        <v>476</v>
      </c>
      <c r="C75" s="12" t="s">
        <v>22</v>
      </c>
      <c r="D75" s="12" t="s">
        <v>122</v>
      </c>
      <c r="E75" s="12" t="s">
        <v>477</v>
      </c>
      <c r="F75" s="15" t="s">
        <v>25</v>
      </c>
      <c r="G75" s="17">
        <v>5.5</v>
      </c>
      <c r="H75" s="17">
        <v>0</v>
      </c>
      <c r="I75" s="17">
        <v>0</v>
      </c>
      <c r="J75" s="15">
        <v>14</v>
      </c>
      <c r="K75" s="17">
        <v>5</v>
      </c>
      <c r="L75" s="17">
        <f>G75+H75+I75+J75+K75</f>
        <v>24.5</v>
      </c>
      <c r="M75" s="17"/>
    </row>
    <row r="76" spans="1:13" x14ac:dyDescent="0.25">
      <c r="A76" s="20">
        <v>70</v>
      </c>
      <c r="B76" s="12" t="s">
        <v>546</v>
      </c>
      <c r="C76" s="12" t="s">
        <v>549</v>
      </c>
      <c r="D76" s="12" t="s">
        <v>550</v>
      </c>
      <c r="E76" s="12" t="s">
        <v>551</v>
      </c>
      <c r="F76" s="15"/>
      <c r="G76" s="17">
        <v>0</v>
      </c>
      <c r="H76" s="17">
        <v>0</v>
      </c>
      <c r="I76" s="17">
        <v>0</v>
      </c>
      <c r="J76" s="15">
        <v>0</v>
      </c>
      <c r="K76" s="17">
        <v>0</v>
      </c>
      <c r="L76" s="17">
        <f>G76+H76+I76+J76+K76</f>
        <v>0</v>
      </c>
      <c r="M76" s="17" t="s">
        <v>548</v>
      </c>
    </row>
    <row r="77" spans="1:13" x14ac:dyDescent="0.25">
      <c r="A77" s="20">
        <v>71</v>
      </c>
      <c r="B77" s="14" t="s">
        <v>193</v>
      </c>
      <c r="C77" s="14" t="s">
        <v>37</v>
      </c>
      <c r="D77" s="14" t="s">
        <v>59</v>
      </c>
      <c r="E77" s="14" t="s">
        <v>99</v>
      </c>
      <c r="F77" s="14" t="s">
        <v>61</v>
      </c>
      <c r="G77" s="17">
        <v>3.25</v>
      </c>
      <c r="H77" s="17">
        <v>6</v>
      </c>
      <c r="I77" s="17">
        <v>6</v>
      </c>
      <c r="J77" s="17">
        <v>22</v>
      </c>
      <c r="K77" s="17">
        <v>5</v>
      </c>
      <c r="L77" s="17">
        <f>SUM(G77:K77)</f>
        <v>42.25</v>
      </c>
      <c r="M77" s="17"/>
    </row>
    <row r="78" spans="1:13" x14ac:dyDescent="0.25">
      <c r="A78" s="20">
        <v>72</v>
      </c>
      <c r="B78" s="12" t="s">
        <v>194</v>
      </c>
      <c r="C78" s="12" t="s">
        <v>195</v>
      </c>
      <c r="D78" s="12" t="s">
        <v>196</v>
      </c>
      <c r="E78" s="12" t="s">
        <v>197</v>
      </c>
      <c r="F78" s="14" t="s">
        <v>12</v>
      </c>
      <c r="G78" s="17">
        <v>5.25</v>
      </c>
      <c r="H78" s="17">
        <v>8</v>
      </c>
      <c r="I78" s="17">
        <v>6</v>
      </c>
      <c r="J78" s="17">
        <v>20</v>
      </c>
      <c r="K78" s="17">
        <v>5</v>
      </c>
      <c r="L78" s="17">
        <f>SUM(G78:K78)</f>
        <v>44.25</v>
      </c>
      <c r="M78" s="17"/>
    </row>
    <row r="79" spans="1:13" x14ac:dyDescent="0.25">
      <c r="A79" s="20">
        <v>73</v>
      </c>
      <c r="B79" s="12" t="s">
        <v>200</v>
      </c>
      <c r="C79" s="12" t="s">
        <v>116</v>
      </c>
      <c r="D79" s="12" t="s">
        <v>122</v>
      </c>
      <c r="E79" s="12" t="s">
        <v>178</v>
      </c>
      <c r="F79" s="14" t="s">
        <v>28</v>
      </c>
      <c r="G79" s="17">
        <v>4.5</v>
      </c>
      <c r="H79" s="17">
        <v>8</v>
      </c>
      <c r="I79" s="17">
        <v>6</v>
      </c>
      <c r="J79" s="17">
        <v>24</v>
      </c>
      <c r="K79" s="17">
        <v>10</v>
      </c>
      <c r="L79" s="17">
        <f>SUM(G79:K79)</f>
        <v>52.5</v>
      </c>
      <c r="M79" s="17"/>
    </row>
    <row r="80" spans="1:13" x14ac:dyDescent="0.25">
      <c r="A80" s="20">
        <v>74</v>
      </c>
      <c r="B80" s="12" t="s">
        <v>203</v>
      </c>
      <c r="C80" s="12" t="s">
        <v>37</v>
      </c>
      <c r="D80" s="12" t="s">
        <v>105</v>
      </c>
      <c r="E80" s="14" t="s">
        <v>172</v>
      </c>
      <c r="F80" s="14" t="s">
        <v>80</v>
      </c>
      <c r="G80" s="17">
        <v>3.75</v>
      </c>
      <c r="H80" s="17">
        <v>6</v>
      </c>
      <c r="I80" s="17">
        <v>6</v>
      </c>
      <c r="J80" s="17">
        <v>18</v>
      </c>
      <c r="K80" s="17">
        <v>12</v>
      </c>
      <c r="L80" s="17">
        <f>SUM(G80:K80)</f>
        <v>45.75</v>
      </c>
      <c r="M80" s="17"/>
    </row>
    <row r="81" spans="1:13" x14ac:dyDescent="0.25">
      <c r="A81" s="20">
        <v>75</v>
      </c>
      <c r="B81" s="12" t="s">
        <v>485</v>
      </c>
      <c r="C81" s="12" t="s">
        <v>130</v>
      </c>
      <c r="D81" s="12" t="s">
        <v>23</v>
      </c>
      <c r="E81" s="12" t="s">
        <v>486</v>
      </c>
      <c r="F81" s="15" t="s">
        <v>447</v>
      </c>
      <c r="G81" s="17">
        <v>5.25</v>
      </c>
      <c r="H81" s="17">
        <v>2</v>
      </c>
      <c r="I81" s="17">
        <v>0</v>
      </c>
      <c r="J81" s="15">
        <v>22</v>
      </c>
      <c r="K81" s="17">
        <v>5</v>
      </c>
      <c r="L81" s="17">
        <f>G81+H81+I81+J81+K81</f>
        <v>34.25</v>
      </c>
      <c r="M81" s="17"/>
    </row>
    <row r="82" spans="1:13" x14ac:dyDescent="0.25">
      <c r="A82" s="20">
        <v>76</v>
      </c>
      <c r="B82" s="14" t="s">
        <v>204</v>
      </c>
      <c r="C82" s="14" t="s">
        <v>199</v>
      </c>
      <c r="D82" s="14" t="s">
        <v>64</v>
      </c>
      <c r="E82" s="14" t="s">
        <v>671</v>
      </c>
      <c r="F82" s="14" t="s">
        <v>46</v>
      </c>
      <c r="G82" s="17">
        <v>5</v>
      </c>
      <c r="H82" s="17">
        <v>8</v>
      </c>
      <c r="I82" s="17">
        <v>6</v>
      </c>
      <c r="J82" s="17">
        <v>22</v>
      </c>
      <c r="K82" s="17">
        <v>15</v>
      </c>
      <c r="L82" s="17">
        <f>SUM(G82:K82)</f>
        <v>56</v>
      </c>
      <c r="M82" s="17"/>
    </row>
    <row r="83" spans="1:13" x14ac:dyDescent="0.25">
      <c r="A83" s="20">
        <v>77</v>
      </c>
      <c r="B83" s="12" t="s">
        <v>487</v>
      </c>
      <c r="C83" s="12" t="s">
        <v>109</v>
      </c>
      <c r="D83" s="12" t="s">
        <v>19</v>
      </c>
      <c r="E83" s="12" t="s">
        <v>455</v>
      </c>
      <c r="F83" s="15" t="s">
        <v>53</v>
      </c>
      <c r="G83" s="17">
        <v>3.5</v>
      </c>
      <c r="H83" s="17">
        <v>4</v>
      </c>
      <c r="I83" s="17">
        <v>0.5</v>
      </c>
      <c r="J83" s="15">
        <v>6</v>
      </c>
      <c r="K83" s="17">
        <v>7</v>
      </c>
      <c r="L83" s="17">
        <f>G83+H83+I83+J83+K83</f>
        <v>21</v>
      </c>
      <c r="M83" s="17"/>
    </row>
    <row r="84" spans="1:13" x14ac:dyDescent="0.25">
      <c r="A84" s="20">
        <v>78</v>
      </c>
      <c r="B84" s="14" t="s">
        <v>208</v>
      </c>
      <c r="C84" s="14" t="s">
        <v>209</v>
      </c>
      <c r="D84" s="14" t="s">
        <v>181</v>
      </c>
      <c r="E84" s="12" t="s">
        <v>183</v>
      </c>
      <c r="F84" s="14" t="s">
        <v>141</v>
      </c>
      <c r="G84" s="17">
        <v>6.5</v>
      </c>
      <c r="H84" s="17">
        <v>6</v>
      </c>
      <c r="I84" s="17">
        <v>4</v>
      </c>
      <c r="J84" s="17">
        <v>18</v>
      </c>
      <c r="K84" s="17">
        <v>15</v>
      </c>
      <c r="L84" s="17">
        <f>SUM(G84:K84)</f>
        <v>49.5</v>
      </c>
      <c r="M84" s="17"/>
    </row>
    <row r="85" spans="1:13" x14ac:dyDescent="0.25">
      <c r="A85" s="20">
        <v>79</v>
      </c>
      <c r="B85" s="14" t="s">
        <v>211</v>
      </c>
      <c r="C85" s="14" t="s">
        <v>144</v>
      </c>
      <c r="D85" s="14" t="s">
        <v>38</v>
      </c>
      <c r="E85" s="12" t="s">
        <v>212</v>
      </c>
      <c r="F85" s="14" t="s">
        <v>126</v>
      </c>
      <c r="G85" s="17">
        <v>6.25</v>
      </c>
      <c r="H85" s="17">
        <v>6</v>
      </c>
      <c r="I85" s="17">
        <v>2</v>
      </c>
      <c r="J85" s="17">
        <v>24</v>
      </c>
      <c r="K85" s="17">
        <v>12</v>
      </c>
      <c r="L85" s="17">
        <f>SUM(G85:K85)</f>
        <v>50.25</v>
      </c>
      <c r="M85" s="17"/>
    </row>
    <row r="86" spans="1:13" x14ac:dyDescent="0.25">
      <c r="A86" s="20">
        <v>80</v>
      </c>
      <c r="B86" s="12" t="s">
        <v>214</v>
      </c>
      <c r="C86" s="12" t="s">
        <v>116</v>
      </c>
      <c r="D86" s="12" t="s">
        <v>27</v>
      </c>
      <c r="E86" s="14" t="s">
        <v>32</v>
      </c>
      <c r="F86" s="14" t="s">
        <v>12</v>
      </c>
      <c r="G86" s="17">
        <v>6.25</v>
      </c>
      <c r="H86" s="17">
        <v>8</v>
      </c>
      <c r="I86" s="17">
        <v>4</v>
      </c>
      <c r="J86" s="17">
        <v>22</v>
      </c>
      <c r="K86" s="17">
        <v>12</v>
      </c>
      <c r="L86" s="17">
        <f>SUM(G86:K86)</f>
        <v>52.25</v>
      </c>
      <c r="M86" s="17"/>
    </row>
    <row r="87" spans="1:13" x14ac:dyDescent="0.25">
      <c r="A87" s="20">
        <v>81</v>
      </c>
      <c r="B87" s="12" t="s">
        <v>532</v>
      </c>
      <c r="C87" s="12" t="s">
        <v>109</v>
      </c>
      <c r="D87" s="12" t="s">
        <v>19</v>
      </c>
      <c r="E87" s="12" t="s">
        <v>99</v>
      </c>
      <c r="F87" s="15"/>
      <c r="G87" s="17">
        <v>7</v>
      </c>
      <c r="H87" s="17">
        <v>4</v>
      </c>
      <c r="I87" s="17">
        <v>0</v>
      </c>
      <c r="J87" s="15">
        <v>20</v>
      </c>
      <c r="K87" s="17">
        <v>5</v>
      </c>
      <c r="L87" s="17">
        <f>G87+H87+I87+J87+K87</f>
        <v>36</v>
      </c>
      <c r="M87" s="17"/>
    </row>
    <row r="88" spans="1:13" x14ac:dyDescent="0.25">
      <c r="A88" s="20">
        <v>82</v>
      </c>
      <c r="B88" s="14" t="s">
        <v>216</v>
      </c>
      <c r="C88" s="14" t="s">
        <v>217</v>
      </c>
      <c r="D88" s="14" t="s">
        <v>218</v>
      </c>
      <c r="E88" s="12" t="s">
        <v>219</v>
      </c>
      <c r="F88" s="14" t="s">
        <v>12</v>
      </c>
      <c r="G88" s="17">
        <v>3.25</v>
      </c>
      <c r="H88" s="17">
        <v>2</v>
      </c>
      <c r="I88" s="17">
        <v>0</v>
      </c>
      <c r="J88" s="17">
        <v>10</v>
      </c>
      <c r="K88" s="17">
        <v>10</v>
      </c>
      <c r="L88" s="17">
        <f>SUM(G88:K88)</f>
        <v>25.25</v>
      </c>
      <c r="M88" s="17"/>
    </row>
    <row r="89" spans="1:13" x14ac:dyDescent="0.25">
      <c r="A89" s="20">
        <v>83</v>
      </c>
      <c r="B89" s="12" t="s">
        <v>220</v>
      </c>
      <c r="C89" s="12" t="s">
        <v>69</v>
      </c>
      <c r="D89" s="12" t="s">
        <v>153</v>
      </c>
      <c r="E89" s="12" t="s">
        <v>76</v>
      </c>
      <c r="F89" s="14" t="s">
        <v>12</v>
      </c>
      <c r="G89" s="17">
        <v>3</v>
      </c>
      <c r="H89" s="17">
        <v>2</v>
      </c>
      <c r="I89" s="17">
        <v>1</v>
      </c>
      <c r="J89" s="17">
        <v>18</v>
      </c>
      <c r="K89" s="17">
        <v>10</v>
      </c>
      <c r="L89" s="17">
        <f>SUM(G89:K89)</f>
        <v>34</v>
      </c>
      <c r="M89" s="17"/>
    </row>
    <row r="90" spans="1:13" ht="20.25" customHeight="1" x14ac:dyDescent="0.25">
      <c r="A90" s="20">
        <v>84</v>
      </c>
      <c r="B90" s="14" t="s">
        <v>222</v>
      </c>
      <c r="C90" s="14" t="s">
        <v>94</v>
      </c>
      <c r="D90" s="14" t="s">
        <v>71</v>
      </c>
      <c r="E90" s="12" t="s">
        <v>215</v>
      </c>
      <c r="F90" s="14" t="s">
        <v>151</v>
      </c>
      <c r="G90" s="17">
        <v>3</v>
      </c>
      <c r="H90" s="17">
        <v>8</v>
      </c>
      <c r="I90" s="17">
        <v>6</v>
      </c>
      <c r="J90" s="17">
        <v>24</v>
      </c>
      <c r="K90" s="17">
        <v>15</v>
      </c>
      <c r="L90" s="17">
        <f>SUM(G90:K90)</f>
        <v>56</v>
      </c>
      <c r="M90" s="17"/>
    </row>
    <row r="91" spans="1:13" x14ac:dyDescent="0.25">
      <c r="A91" s="20">
        <v>85</v>
      </c>
      <c r="B91" s="12" t="s">
        <v>223</v>
      </c>
      <c r="C91" s="12" t="s">
        <v>224</v>
      </c>
      <c r="D91" s="12" t="s">
        <v>48</v>
      </c>
      <c r="E91" s="12" t="s">
        <v>225</v>
      </c>
      <c r="F91" s="14" t="s">
        <v>226</v>
      </c>
      <c r="G91" s="17">
        <v>6</v>
      </c>
      <c r="H91" s="17">
        <v>8</v>
      </c>
      <c r="I91" s="17">
        <v>6</v>
      </c>
      <c r="J91" s="17">
        <v>24</v>
      </c>
      <c r="K91" s="17">
        <v>15</v>
      </c>
      <c r="L91" s="17">
        <f>SUM(G91:K91)</f>
        <v>59</v>
      </c>
      <c r="M91" s="17"/>
    </row>
    <row r="92" spans="1:13" x14ac:dyDescent="0.25">
      <c r="A92" s="20">
        <v>86</v>
      </c>
      <c r="B92" s="12" t="s">
        <v>488</v>
      </c>
      <c r="C92" s="12" t="s">
        <v>22</v>
      </c>
      <c r="D92" s="12" t="s">
        <v>105</v>
      </c>
      <c r="E92" s="12" t="s">
        <v>99</v>
      </c>
      <c r="F92" s="15" t="s">
        <v>431</v>
      </c>
      <c r="G92" s="17">
        <v>7</v>
      </c>
      <c r="H92" s="17">
        <v>6</v>
      </c>
      <c r="I92" s="17">
        <v>0</v>
      </c>
      <c r="J92" s="15">
        <v>24</v>
      </c>
      <c r="K92" s="17">
        <v>15</v>
      </c>
      <c r="L92" s="17">
        <f>G92+H92+I92+J92+K92</f>
        <v>52</v>
      </c>
      <c r="M92" s="17"/>
    </row>
    <row r="93" spans="1:13" x14ac:dyDescent="0.25">
      <c r="A93" s="20">
        <v>87</v>
      </c>
      <c r="B93" s="12" t="s">
        <v>489</v>
      </c>
      <c r="C93" s="12" t="s">
        <v>117</v>
      </c>
      <c r="D93" s="12" t="s">
        <v>90</v>
      </c>
      <c r="E93" s="12" t="s">
        <v>455</v>
      </c>
      <c r="F93" s="15" t="s">
        <v>53</v>
      </c>
      <c r="G93" s="17">
        <v>2.75</v>
      </c>
      <c r="H93" s="17">
        <v>6</v>
      </c>
      <c r="I93" s="17">
        <v>0.5</v>
      </c>
      <c r="J93" s="15">
        <v>2</v>
      </c>
      <c r="K93" s="17">
        <v>7</v>
      </c>
      <c r="L93" s="17">
        <f>G93+H93+I93+J93+K93</f>
        <v>18.25</v>
      </c>
      <c r="M93" s="17"/>
    </row>
    <row r="94" spans="1:13" ht="31.5" x14ac:dyDescent="0.25">
      <c r="A94" s="20">
        <v>88</v>
      </c>
      <c r="B94" s="12" t="s">
        <v>490</v>
      </c>
      <c r="C94" s="12" t="s">
        <v>491</v>
      </c>
      <c r="D94" s="12" t="s">
        <v>67</v>
      </c>
      <c r="E94" s="12" t="s">
        <v>142</v>
      </c>
      <c r="F94" s="15" t="s">
        <v>444</v>
      </c>
      <c r="G94" s="17">
        <v>6</v>
      </c>
      <c r="H94" s="17">
        <v>6</v>
      </c>
      <c r="I94" s="17">
        <v>0</v>
      </c>
      <c r="J94" s="15">
        <v>16</v>
      </c>
      <c r="K94" s="17">
        <v>5</v>
      </c>
      <c r="L94" s="17">
        <f>G94+H94+I94+J94+K94</f>
        <v>33</v>
      </c>
      <c r="M94" s="17"/>
    </row>
    <row r="95" spans="1:13" x14ac:dyDescent="0.25">
      <c r="A95" s="20">
        <v>89</v>
      </c>
      <c r="B95" s="12" t="s">
        <v>533</v>
      </c>
      <c r="C95" s="12" t="s">
        <v>117</v>
      </c>
      <c r="D95" s="12" t="s">
        <v>112</v>
      </c>
      <c r="E95" s="12" t="s">
        <v>535</v>
      </c>
      <c r="F95" s="15" t="s">
        <v>534</v>
      </c>
      <c r="G95" s="17">
        <v>4.25</v>
      </c>
      <c r="H95" s="17">
        <v>6</v>
      </c>
      <c r="I95" s="17">
        <v>0</v>
      </c>
      <c r="J95" s="15">
        <v>20</v>
      </c>
      <c r="K95" s="17">
        <v>7</v>
      </c>
      <c r="L95" s="17">
        <f>G95+H95+I95+J95+K95</f>
        <v>37.25</v>
      </c>
      <c r="M95" s="17"/>
    </row>
    <row r="96" spans="1:13" x14ac:dyDescent="0.25">
      <c r="A96" s="20">
        <v>90</v>
      </c>
      <c r="B96" s="14" t="s">
        <v>227</v>
      </c>
      <c r="C96" s="14" t="s">
        <v>201</v>
      </c>
      <c r="D96" s="14" t="s">
        <v>85</v>
      </c>
      <c r="E96" s="14" t="s">
        <v>172</v>
      </c>
      <c r="F96" s="14" t="s">
        <v>80</v>
      </c>
      <c r="G96" s="17">
        <v>6.5</v>
      </c>
      <c r="H96" s="17">
        <v>8</v>
      </c>
      <c r="I96" s="17">
        <v>2</v>
      </c>
      <c r="J96" s="17">
        <v>22</v>
      </c>
      <c r="K96" s="17">
        <v>15</v>
      </c>
      <c r="L96" s="17">
        <f>SUM(G96:K96)</f>
        <v>53.5</v>
      </c>
      <c r="M96" s="17"/>
    </row>
    <row r="97" spans="1:13" x14ac:dyDescent="0.25">
      <c r="A97" s="20">
        <v>91</v>
      </c>
      <c r="B97" s="12" t="s">
        <v>492</v>
      </c>
      <c r="C97" s="12" t="s">
        <v>493</v>
      </c>
      <c r="D97" s="12" t="s">
        <v>218</v>
      </c>
      <c r="E97" s="12" t="s">
        <v>486</v>
      </c>
      <c r="F97" s="15" t="s">
        <v>494</v>
      </c>
      <c r="G97" s="17">
        <v>4.25</v>
      </c>
      <c r="H97" s="17">
        <v>6</v>
      </c>
      <c r="I97" s="17">
        <v>4</v>
      </c>
      <c r="J97" s="15">
        <v>18</v>
      </c>
      <c r="K97" s="17">
        <v>5</v>
      </c>
      <c r="L97" s="17">
        <f>G97+H97+I97+J97+K97</f>
        <v>37.25</v>
      </c>
      <c r="M97" s="17"/>
    </row>
    <row r="98" spans="1:13" ht="18" customHeight="1" x14ac:dyDescent="0.25">
      <c r="A98" s="20">
        <v>92</v>
      </c>
      <c r="B98" s="13" t="s">
        <v>655</v>
      </c>
      <c r="C98" s="13" t="s">
        <v>117</v>
      </c>
      <c r="D98" s="13" t="s">
        <v>71</v>
      </c>
      <c r="E98" s="13" t="s">
        <v>419</v>
      </c>
      <c r="F98" s="21" t="s">
        <v>656</v>
      </c>
      <c r="G98" s="22">
        <v>6.25</v>
      </c>
      <c r="H98" s="22">
        <v>8</v>
      </c>
      <c r="I98" s="22">
        <v>2</v>
      </c>
      <c r="J98" s="21">
        <v>22</v>
      </c>
      <c r="K98" s="22">
        <v>15</v>
      </c>
      <c r="L98" s="22">
        <v>53.25</v>
      </c>
      <c r="M98" s="17"/>
    </row>
    <row r="99" spans="1:13" x14ac:dyDescent="0.25">
      <c r="A99" s="20">
        <v>93</v>
      </c>
      <c r="B99" s="12" t="s">
        <v>495</v>
      </c>
      <c r="C99" s="12" t="s">
        <v>97</v>
      </c>
      <c r="D99" s="12" t="s">
        <v>19</v>
      </c>
      <c r="E99" s="12" t="s">
        <v>455</v>
      </c>
      <c r="F99" s="15" t="s">
        <v>53</v>
      </c>
      <c r="G99" s="17">
        <v>0.75</v>
      </c>
      <c r="H99" s="17">
        <v>4</v>
      </c>
      <c r="I99" s="17">
        <v>1</v>
      </c>
      <c r="J99" s="15">
        <v>0</v>
      </c>
      <c r="K99" s="17">
        <v>7</v>
      </c>
      <c r="L99" s="17">
        <f>G99+H99+I99+J99+K99</f>
        <v>12.75</v>
      </c>
      <c r="M99" s="17"/>
    </row>
    <row r="100" spans="1:13" x14ac:dyDescent="0.25">
      <c r="A100" s="20">
        <v>94</v>
      </c>
      <c r="B100" s="12" t="s">
        <v>228</v>
      </c>
      <c r="C100" s="12" t="s">
        <v>40</v>
      </c>
      <c r="D100" s="12" t="s">
        <v>181</v>
      </c>
      <c r="E100" s="14" t="s">
        <v>164</v>
      </c>
      <c r="F100" s="14" t="s">
        <v>165</v>
      </c>
      <c r="G100" s="17">
        <v>7.25</v>
      </c>
      <c r="H100" s="17">
        <v>8</v>
      </c>
      <c r="I100" s="17">
        <v>2</v>
      </c>
      <c r="J100" s="17">
        <v>22</v>
      </c>
      <c r="K100" s="17">
        <v>15</v>
      </c>
      <c r="L100" s="17">
        <f>SUM(G100:K100)</f>
        <v>54.25</v>
      </c>
      <c r="M100" s="17"/>
    </row>
    <row r="101" spans="1:13" x14ac:dyDescent="0.25">
      <c r="A101" s="20">
        <v>95</v>
      </c>
      <c r="B101" s="12" t="s">
        <v>496</v>
      </c>
      <c r="C101" s="12" t="s">
        <v>145</v>
      </c>
      <c r="D101" s="12" t="s">
        <v>218</v>
      </c>
      <c r="E101" s="12" t="s">
        <v>455</v>
      </c>
      <c r="F101" s="15" t="s">
        <v>53</v>
      </c>
      <c r="G101" s="17">
        <v>2.75</v>
      </c>
      <c r="H101" s="17">
        <v>4</v>
      </c>
      <c r="I101" s="17">
        <v>0.5</v>
      </c>
      <c r="J101" s="15">
        <v>4</v>
      </c>
      <c r="K101" s="17">
        <v>12</v>
      </c>
      <c r="L101" s="17">
        <f>G101+H101+I101+J101+K101</f>
        <v>23.25</v>
      </c>
      <c r="M101" s="17"/>
    </row>
    <row r="102" spans="1:13" x14ac:dyDescent="0.25">
      <c r="A102" s="20">
        <v>96</v>
      </c>
      <c r="B102" s="14" t="s">
        <v>229</v>
      </c>
      <c r="C102" s="14" t="s">
        <v>40</v>
      </c>
      <c r="D102" s="14" t="s">
        <v>114</v>
      </c>
      <c r="E102" s="14" t="s">
        <v>230</v>
      </c>
      <c r="F102" s="14" t="s">
        <v>9</v>
      </c>
      <c r="G102" s="17">
        <v>5.5</v>
      </c>
      <c r="H102" s="17">
        <v>6</v>
      </c>
      <c r="I102" s="17">
        <v>0.5</v>
      </c>
      <c r="J102" s="17">
        <v>20</v>
      </c>
      <c r="K102" s="17">
        <v>12</v>
      </c>
      <c r="L102" s="17">
        <f>SUM(G102:K102)</f>
        <v>44</v>
      </c>
      <c r="M102" s="17"/>
    </row>
    <row r="103" spans="1:13" x14ac:dyDescent="0.25">
      <c r="A103" s="20">
        <v>97</v>
      </c>
      <c r="B103" s="12" t="s">
        <v>536</v>
      </c>
      <c r="C103" s="12" t="s">
        <v>537</v>
      </c>
      <c r="D103" s="12" t="s">
        <v>538</v>
      </c>
      <c r="E103" s="12" t="s">
        <v>500</v>
      </c>
      <c r="F103" s="15" t="s">
        <v>28</v>
      </c>
      <c r="G103" s="17">
        <v>7.5</v>
      </c>
      <c r="H103" s="17">
        <v>6</v>
      </c>
      <c r="I103" s="17">
        <v>0</v>
      </c>
      <c r="J103" s="15">
        <v>24</v>
      </c>
      <c r="K103" s="17">
        <v>10</v>
      </c>
      <c r="L103" s="17">
        <f>G103+H103+I103+J103+K103</f>
        <v>47.5</v>
      </c>
      <c r="M103" s="17"/>
    </row>
    <row r="104" spans="1:13" x14ac:dyDescent="0.25">
      <c r="A104" s="20">
        <v>98</v>
      </c>
      <c r="B104" s="13" t="s">
        <v>653</v>
      </c>
      <c r="C104" s="13" t="s">
        <v>149</v>
      </c>
      <c r="D104" s="13" t="s">
        <v>85</v>
      </c>
      <c r="E104" s="13" t="s">
        <v>183</v>
      </c>
      <c r="F104" s="21" t="s">
        <v>141</v>
      </c>
      <c r="G104" s="22">
        <v>2.75</v>
      </c>
      <c r="H104" s="22">
        <v>0</v>
      </c>
      <c r="I104" s="22">
        <v>0</v>
      </c>
      <c r="J104" s="21">
        <v>24</v>
      </c>
      <c r="K104" s="22">
        <v>5</v>
      </c>
      <c r="L104" s="22">
        <v>31.75</v>
      </c>
      <c r="M104" s="17"/>
    </row>
    <row r="105" spans="1:13" x14ac:dyDescent="0.25">
      <c r="A105" s="20">
        <v>99</v>
      </c>
      <c r="B105" s="12" t="s">
        <v>232</v>
      </c>
      <c r="C105" s="12" t="s">
        <v>50</v>
      </c>
      <c r="D105" s="12" t="s">
        <v>64</v>
      </c>
      <c r="E105" s="12" t="s">
        <v>672</v>
      </c>
      <c r="F105" s="14" t="s">
        <v>151</v>
      </c>
      <c r="G105" s="17">
        <v>7.25</v>
      </c>
      <c r="H105" s="17">
        <v>8</v>
      </c>
      <c r="I105" s="17">
        <v>2</v>
      </c>
      <c r="J105" s="17">
        <v>24</v>
      </c>
      <c r="K105" s="17">
        <v>15</v>
      </c>
      <c r="L105" s="17">
        <f>SUM(G105:K105)</f>
        <v>56.25</v>
      </c>
      <c r="M105" s="17"/>
    </row>
    <row r="106" spans="1:13" x14ac:dyDescent="0.25">
      <c r="A106" s="20">
        <v>100</v>
      </c>
      <c r="B106" s="14" t="s">
        <v>234</v>
      </c>
      <c r="C106" s="14" t="s">
        <v>47</v>
      </c>
      <c r="D106" s="14" t="s">
        <v>105</v>
      </c>
      <c r="E106" s="12" t="s">
        <v>235</v>
      </c>
      <c r="F106" s="14" t="s">
        <v>12</v>
      </c>
      <c r="G106" s="17">
        <v>4.25</v>
      </c>
      <c r="H106" s="17">
        <v>4</v>
      </c>
      <c r="I106" s="17">
        <v>2</v>
      </c>
      <c r="J106" s="17">
        <v>20</v>
      </c>
      <c r="K106" s="17">
        <v>10</v>
      </c>
      <c r="L106" s="17">
        <f>SUM(G106:K106)</f>
        <v>40.25</v>
      </c>
      <c r="M106" s="17"/>
    </row>
    <row r="107" spans="1:13" x14ac:dyDescent="0.25">
      <c r="A107" s="20">
        <v>101</v>
      </c>
      <c r="B107" s="12" t="s">
        <v>236</v>
      </c>
      <c r="C107" s="12" t="s">
        <v>97</v>
      </c>
      <c r="D107" s="12" t="s">
        <v>237</v>
      </c>
      <c r="E107" s="12" t="s">
        <v>107</v>
      </c>
      <c r="F107" s="14" t="s">
        <v>108</v>
      </c>
      <c r="G107" s="17">
        <v>3.5</v>
      </c>
      <c r="H107" s="17">
        <v>4</v>
      </c>
      <c r="I107" s="17">
        <v>6</v>
      </c>
      <c r="J107" s="17">
        <v>24</v>
      </c>
      <c r="K107" s="17">
        <v>10</v>
      </c>
      <c r="L107" s="17">
        <f>SUM(G107:K107)</f>
        <v>47.5</v>
      </c>
      <c r="M107" s="17"/>
    </row>
    <row r="108" spans="1:13" x14ac:dyDescent="0.25">
      <c r="A108" s="20">
        <v>102</v>
      </c>
      <c r="B108" s="12" t="s">
        <v>238</v>
      </c>
      <c r="C108" s="12" t="s">
        <v>47</v>
      </c>
      <c r="D108" s="12" t="s">
        <v>59</v>
      </c>
      <c r="E108" s="12" t="s">
        <v>674</v>
      </c>
      <c r="F108" s="12" t="s">
        <v>80</v>
      </c>
      <c r="G108" s="17">
        <v>5.25</v>
      </c>
      <c r="H108" s="17">
        <v>6</v>
      </c>
      <c r="I108" s="17">
        <v>0</v>
      </c>
      <c r="J108" s="17">
        <v>14</v>
      </c>
      <c r="K108" s="17">
        <v>15</v>
      </c>
      <c r="L108" s="17">
        <f>SUM(G108:K108)</f>
        <v>40.25</v>
      </c>
      <c r="M108" s="17"/>
    </row>
    <row r="109" spans="1:13" x14ac:dyDescent="0.25">
      <c r="A109" s="20">
        <v>103</v>
      </c>
      <c r="B109" s="12" t="s">
        <v>239</v>
      </c>
      <c r="C109" s="12" t="s">
        <v>47</v>
      </c>
      <c r="D109" s="12" t="s">
        <v>48</v>
      </c>
      <c r="E109" s="12" t="s">
        <v>158</v>
      </c>
      <c r="F109" s="14" t="s">
        <v>577</v>
      </c>
      <c r="G109" s="17">
        <v>2.75</v>
      </c>
      <c r="H109" s="17">
        <v>0</v>
      </c>
      <c r="I109" s="17">
        <v>0.5</v>
      </c>
      <c r="J109" s="17">
        <v>4</v>
      </c>
      <c r="K109" s="17">
        <v>5</v>
      </c>
      <c r="L109" s="17">
        <f>SUM(G109:K109)</f>
        <v>12.25</v>
      </c>
      <c r="M109" s="17"/>
    </row>
    <row r="110" spans="1:13" x14ac:dyDescent="0.25">
      <c r="A110" s="20">
        <v>104</v>
      </c>
      <c r="B110" s="12" t="s">
        <v>497</v>
      </c>
      <c r="C110" s="12" t="s">
        <v>146</v>
      </c>
      <c r="D110" s="12" t="s">
        <v>27</v>
      </c>
      <c r="E110" s="12" t="s">
        <v>419</v>
      </c>
      <c r="F110" s="15" t="s">
        <v>80</v>
      </c>
      <c r="G110" s="17">
        <v>0.75</v>
      </c>
      <c r="H110" s="17">
        <v>0</v>
      </c>
      <c r="I110" s="17">
        <v>1</v>
      </c>
      <c r="J110" s="15">
        <v>8</v>
      </c>
      <c r="K110" s="17">
        <v>10</v>
      </c>
      <c r="L110" s="17">
        <f>G110+H110+I110+J110+K110</f>
        <v>19.75</v>
      </c>
      <c r="M110" s="17"/>
    </row>
    <row r="111" spans="1:13" x14ac:dyDescent="0.25">
      <c r="A111" s="20">
        <v>105</v>
      </c>
      <c r="B111" s="12" t="s">
        <v>498</v>
      </c>
      <c r="C111" s="12" t="s">
        <v>110</v>
      </c>
      <c r="D111" s="12" t="s">
        <v>177</v>
      </c>
      <c r="E111" s="12" t="s">
        <v>432</v>
      </c>
      <c r="F111" s="15" t="s">
        <v>276</v>
      </c>
      <c r="G111" s="17">
        <v>5.25</v>
      </c>
      <c r="H111" s="17">
        <v>6</v>
      </c>
      <c r="I111" s="17">
        <v>0</v>
      </c>
      <c r="J111" s="15">
        <v>24</v>
      </c>
      <c r="K111" s="17">
        <v>0</v>
      </c>
      <c r="L111" s="17">
        <f>G111+H111+I111+J111+K111</f>
        <v>35.25</v>
      </c>
      <c r="M111" s="17"/>
    </row>
    <row r="112" spans="1:13" x14ac:dyDescent="0.25">
      <c r="A112" s="20">
        <v>106</v>
      </c>
      <c r="B112" s="12" t="s">
        <v>241</v>
      </c>
      <c r="C112" s="12" t="s">
        <v>106</v>
      </c>
      <c r="D112" s="12" t="s">
        <v>181</v>
      </c>
      <c r="E112" s="14" t="s">
        <v>164</v>
      </c>
      <c r="F112" s="14" t="s">
        <v>165</v>
      </c>
      <c r="G112" s="17">
        <v>5.25</v>
      </c>
      <c r="H112" s="17">
        <v>8</v>
      </c>
      <c r="I112" s="17">
        <v>6</v>
      </c>
      <c r="J112" s="17">
        <v>22</v>
      </c>
      <c r="K112" s="17">
        <v>10</v>
      </c>
      <c r="L112" s="17">
        <f>SUM(G112:K112)</f>
        <v>51.25</v>
      </c>
      <c r="M112" s="17"/>
    </row>
    <row r="113" spans="1:13" x14ac:dyDescent="0.25">
      <c r="A113" s="20">
        <v>107</v>
      </c>
      <c r="B113" s="12" t="s">
        <v>242</v>
      </c>
      <c r="C113" s="12" t="s">
        <v>156</v>
      </c>
      <c r="D113" s="12" t="s">
        <v>243</v>
      </c>
      <c r="E113" s="12" t="s">
        <v>178</v>
      </c>
      <c r="F113" s="14" t="s">
        <v>28</v>
      </c>
      <c r="G113" s="17">
        <v>4.25</v>
      </c>
      <c r="H113" s="17">
        <v>8</v>
      </c>
      <c r="I113" s="17">
        <v>0</v>
      </c>
      <c r="J113" s="17">
        <v>24</v>
      </c>
      <c r="K113" s="17">
        <v>15</v>
      </c>
      <c r="L113" s="17">
        <f>SUM(G113:K113)</f>
        <v>51.25</v>
      </c>
      <c r="M113" s="17"/>
    </row>
    <row r="114" spans="1:13" x14ac:dyDescent="0.25">
      <c r="A114" s="20">
        <v>108</v>
      </c>
      <c r="B114" s="12" t="s">
        <v>245</v>
      </c>
      <c r="C114" s="12" t="s">
        <v>149</v>
      </c>
      <c r="D114" s="12" t="s">
        <v>51</v>
      </c>
      <c r="E114" s="12" t="s">
        <v>673</v>
      </c>
      <c r="F114" s="14" t="s">
        <v>46</v>
      </c>
      <c r="G114" s="17">
        <v>5</v>
      </c>
      <c r="H114" s="17">
        <v>6</v>
      </c>
      <c r="I114" s="17">
        <v>0</v>
      </c>
      <c r="J114" s="17">
        <v>16</v>
      </c>
      <c r="K114" s="17">
        <v>10</v>
      </c>
      <c r="L114" s="17">
        <f>SUM(G114:K114)</f>
        <v>37</v>
      </c>
      <c r="M114" s="17"/>
    </row>
    <row r="115" spans="1:13" x14ac:dyDescent="0.25">
      <c r="A115" s="20">
        <v>109</v>
      </c>
      <c r="B115" s="12" t="s">
        <v>539</v>
      </c>
      <c r="C115" s="12" t="s">
        <v>319</v>
      </c>
      <c r="D115" s="12" t="s">
        <v>163</v>
      </c>
      <c r="E115" s="12" t="s">
        <v>455</v>
      </c>
      <c r="F115" s="15" t="s">
        <v>447</v>
      </c>
      <c r="G115" s="17">
        <v>7</v>
      </c>
      <c r="H115" s="17">
        <v>8</v>
      </c>
      <c r="I115" s="17">
        <v>4</v>
      </c>
      <c r="J115" s="15">
        <v>22</v>
      </c>
      <c r="K115" s="17">
        <v>10</v>
      </c>
      <c r="L115" s="17">
        <f t="shared" ref="L115:L120" si="2">G115+H115+I115+J115+K115</f>
        <v>51</v>
      </c>
      <c r="M115" s="17"/>
    </row>
    <row r="116" spans="1:13" x14ac:dyDescent="0.25">
      <c r="A116" s="20">
        <v>110</v>
      </c>
      <c r="B116" s="12" t="s">
        <v>540</v>
      </c>
      <c r="C116" s="12" t="s">
        <v>109</v>
      </c>
      <c r="D116" s="12" t="s">
        <v>23</v>
      </c>
      <c r="E116" s="12" t="s">
        <v>541</v>
      </c>
      <c r="F116" s="15" t="s">
        <v>443</v>
      </c>
      <c r="G116" s="17">
        <v>8</v>
      </c>
      <c r="H116" s="17">
        <v>6</v>
      </c>
      <c r="I116" s="17">
        <v>6</v>
      </c>
      <c r="J116" s="15">
        <v>24</v>
      </c>
      <c r="K116" s="17">
        <v>10</v>
      </c>
      <c r="L116" s="17">
        <f t="shared" si="2"/>
        <v>54</v>
      </c>
      <c r="M116" s="17"/>
    </row>
    <row r="117" spans="1:13" x14ac:dyDescent="0.25">
      <c r="A117" s="20">
        <v>111</v>
      </c>
      <c r="B117" s="12" t="s">
        <v>499</v>
      </c>
      <c r="C117" s="12" t="s">
        <v>130</v>
      </c>
      <c r="D117" s="12" t="s">
        <v>59</v>
      </c>
      <c r="E117" s="12" t="s">
        <v>500</v>
      </c>
      <c r="F117" s="15" t="s">
        <v>46</v>
      </c>
      <c r="G117" s="17">
        <v>4.5</v>
      </c>
      <c r="H117" s="17">
        <v>6</v>
      </c>
      <c r="I117" s="17">
        <v>0</v>
      </c>
      <c r="J117" s="15">
        <v>18</v>
      </c>
      <c r="K117" s="17">
        <v>0</v>
      </c>
      <c r="L117" s="17">
        <f t="shared" si="2"/>
        <v>28.5</v>
      </c>
      <c r="M117" s="17"/>
    </row>
    <row r="118" spans="1:13" x14ac:dyDescent="0.25">
      <c r="A118" s="20">
        <v>112</v>
      </c>
      <c r="B118" s="12" t="s">
        <v>436</v>
      </c>
      <c r="C118" s="12" t="s">
        <v>44</v>
      </c>
      <c r="D118" s="12" t="s">
        <v>231</v>
      </c>
      <c r="E118" s="12" t="s">
        <v>486</v>
      </c>
      <c r="F118" s="15" t="s">
        <v>494</v>
      </c>
      <c r="G118" s="17">
        <v>4.5</v>
      </c>
      <c r="H118" s="17">
        <v>8</v>
      </c>
      <c r="I118" s="17">
        <v>2</v>
      </c>
      <c r="J118" s="15">
        <v>22</v>
      </c>
      <c r="K118" s="17">
        <v>15</v>
      </c>
      <c r="L118" s="17">
        <f t="shared" si="2"/>
        <v>51.5</v>
      </c>
      <c r="M118" s="17"/>
    </row>
    <row r="119" spans="1:13" x14ac:dyDescent="0.25">
      <c r="A119" s="20">
        <v>113</v>
      </c>
      <c r="B119" s="12" t="s">
        <v>501</v>
      </c>
      <c r="C119" s="12" t="s">
        <v>116</v>
      </c>
      <c r="D119" s="12" t="s">
        <v>23</v>
      </c>
      <c r="E119" s="12" t="s">
        <v>502</v>
      </c>
      <c r="F119" s="15" t="s">
        <v>444</v>
      </c>
      <c r="G119" s="17">
        <v>6.25</v>
      </c>
      <c r="H119" s="17">
        <v>6</v>
      </c>
      <c r="I119" s="17">
        <v>2</v>
      </c>
      <c r="J119" s="15">
        <v>20</v>
      </c>
      <c r="K119" s="17">
        <v>10</v>
      </c>
      <c r="L119" s="17">
        <f t="shared" si="2"/>
        <v>44.25</v>
      </c>
      <c r="M119" s="17"/>
    </row>
    <row r="120" spans="1:13" ht="16.5" customHeight="1" x14ac:dyDescent="0.25">
      <c r="A120" s="20">
        <v>114</v>
      </c>
      <c r="B120" s="12" t="s">
        <v>503</v>
      </c>
      <c r="C120" s="12" t="s">
        <v>504</v>
      </c>
      <c r="D120" s="12" t="s">
        <v>71</v>
      </c>
      <c r="E120" s="12" t="s">
        <v>486</v>
      </c>
      <c r="F120" s="15" t="s">
        <v>494</v>
      </c>
      <c r="G120" s="17">
        <v>7.25</v>
      </c>
      <c r="H120" s="17">
        <v>8</v>
      </c>
      <c r="I120" s="17">
        <v>6</v>
      </c>
      <c r="J120" s="15">
        <v>20</v>
      </c>
      <c r="K120" s="17">
        <v>15</v>
      </c>
      <c r="L120" s="17">
        <f t="shared" si="2"/>
        <v>56.25</v>
      </c>
      <c r="M120" s="17"/>
    </row>
    <row r="121" spans="1:13" x14ac:dyDescent="0.25">
      <c r="A121" s="20">
        <v>115</v>
      </c>
      <c r="B121" s="12" t="s">
        <v>248</v>
      </c>
      <c r="C121" s="12" t="s">
        <v>84</v>
      </c>
      <c r="D121" s="12" t="s">
        <v>65</v>
      </c>
      <c r="E121" s="12" t="s">
        <v>107</v>
      </c>
      <c r="F121" s="14" t="s">
        <v>108</v>
      </c>
      <c r="G121" s="17">
        <v>6</v>
      </c>
      <c r="H121" s="17">
        <v>8</v>
      </c>
      <c r="I121" s="17">
        <v>0</v>
      </c>
      <c r="J121" s="17">
        <v>24</v>
      </c>
      <c r="K121" s="17">
        <v>10</v>
      </c>
      <c r="L121" s="17">
        <f>SUM(G121:K121)</f>
        <v>48</v>
      </c>
      <c r="M121" s="17"/>
    </row>
    <row r="122" spans="1:13" x14ac:dyDescent="0.25">
      <c r="A122" s="20">
        <v>116</v>
      </c>
      <c r="B122" s="12" t="s">
        <v>249</v>
      </c>
      <c r="C122" s="12" t="s">
        <v>250</v>
      </c>
      <c r="D122" s="12" t="s">
        <v>251</v>
      </c>
      <c r="E122" s="12" t="s">
        <v>24</v>
      </c>
      <c r="F122" s="14" t="s">
        <v>252</v>
      </c>
      <c r="G122" s="17">
        <v>7</v>
      </c>
      <c r="H122" s="17">
        <v>6</v>
      </c>
      <c r="I122" s="17">
        <v>2</v>
      </c>
      <c r="J122" s="17">
        <v>24</v>
      </c>
      <c r="K122" s="17">
        <v>12</v>
      </c>
      <c r="L122" s="17">
        <f>SUM(G122:K122)</f>
        <v>51</v>
      </c>
      <c r="M122" s="17"/>
    </row>
    <row r="123" spans="1:13" x14ac:dyDescent="0.25">
      <c r="A123" s="20">
        <v>117</v>
      </c>
      <c r="B123" s="12" t="s">
        <v>253</v>
      </c>
      <c r="C123" s="12" t="s">
        <v>70</v>
      </c>
      <c r="D123" s="12" t="s">
        <v>90</v>
      </c>
      <c r="E123" s="12" t="s">
        <v>107</v>
      </c>
      <c r="F123" s="14" t="s">
        <v>108</v>
      </c>
      <c r="G123" s="17">
        <v>4.5</v>
      </c>
      <c r="H123" s="17">
        <v>6</v>
      </c>
      <c r="I123" s="17">
        <v>0</v>
      </c>
      <c r="J123" s="17">
        <v>14</v>
      </c>
      <c r="K123" s="17">
        <v>2</v>
      </c>
      <c r="L123" s="17">
        <f>SUM(G123:K123)</f>
        <v>26.5</v>
      </c>
      <c r="M123" s="17"/>
    </row>
    <row r="124" spans="1:13" x14ac:dyDescent="0.25">
      <c r="A124" s="20">
        <v>118</v>
      </c>
      <c r="B124" s="12" t="s">
        <v>542</v>
      </c>
      <c r="C124" s="12" t="s">
        <v>247</v>
      </c>
      <c r="D124" s="12" t="s">
        <v>112</v>
      </c>
      <c r="E124" s="12" t="s">
        <v>24</v>
      </c>
      <c r="F124" s="15" t="s">
        <v>61</v>
      </c>
      <c r="G124" s="17">
        <v>7</v>
      </c>
      <c r="H124" s="17">
        <v>6</v>
      </c>
      <c r="I124" s="17">
        <v>2</v>
      </c>
      <c r="J124" s="15">
        <v>24</v>
      </c>
      <c r="K124" s="17">
        <v>12</v>
      </c>
      <c r="L124" s="17">
        <f>G124+H124+I124+J124+K124</f>
        <v>51</v>
      </c>
      <c r="M124" s="17"/>
    </row>
    <row r="125" spans="1:13" x14ac:dyDescent="0.25">
      <c r="A125" s="20">
        <v>119</v>
      </c>
      <c r="B125" s="12" t="s">
        <v>505</v>
      </c>
      <c r="C125" s="12" t="s">
        <v>47</v>
      </c>
      <c r="D125" s="12" t="s">
        <v>23</v>
      </c>
      <c r="E125" s="12" t="s">
        <v>486</v>
      </c>
      <c r="F125" s="15" t="s">
        <v>447</v>
      </c>
      <c r="G125" s="17">
        <v>4</v>
      </c>
      <c r="H125" s="17">
        <v>0</v>
      </c>
      <c r="I125" s="17">
        <v>0</v>
      </c>
      <c r="J125" s="15">
        <v>0</v>
      </c>
      <c r="K125" s="17">
        <v>5</v>
      </c>
      <c r="L125" s="17">
        <f>G125+H125+I125+J125+K125</f>
        <v>9</v>
      </c>
      <c r="M125" s="17"/>
    </row>
    <row r="126" spans="1:13" x14ac:dyDescent="0.25">
      <c r="A126" s="20">
        <v>120</v>
      </c>
      <c r="B126" s="12" t="s">
        <v>256</v>
      </c>
      <c r="C126" s="12" t="s">
        <v>257</v>
      </c>
      <c r="D126" s="12" t="s">
        <v>112</v>
      </c>
      <c r="E126" s="12" t="s">
        <v>258</v>
      </c>
      <c r="F126" s="14" t="s">
        <v>12</v>
      </c>
      <c r="G126" s="17">
        <v>6.25</v>
      </c>
      <c r="H126" s="17">
        <v>8</v>
      </c>
      <c r="I126" s="17">
        <v>4</v>
      </c>
      <c r="J126" s="17">
        <v>18</v>
      </c>
      <c r="K126" s="17">
        <v>15</v>
      </c>
      <c r="L126" s="17">
        <f t="shared" ref="L126:L132" si="3">SUM(G126:K126)</f>
        <v>51.25</v>
      </c>
      <c r="M126" s="17"/>
    </row>
    <row r="127" spans="1:13" x14ac:dyDescent="0.25">
      <c r="A127" s="20">
        <v>121</v>
      </c>
      <c r="B127" s="12" t="s">
        <v>259</v>
      </c>
      <c r="C127" s="12" t="s">
        <v>180</v>
      </c>
      <c r="D127" s="12" t="s">
        <v>90</v>
      </c>
      <c r="E127" s="12" t="s">
        <v>119</v>
      </c>
      <c r="F127" s="14" t="s">
        <v>120</v>
      </c>
      <c r="G127" s="17">
        <v>9</v>
      </c>
      <c r="H127" s="17">
        <v>8</v>
      </c>
      <c r="I127" s="17">
        <v>0</v>
      </c>
      <c r="J127" s="17">
        <v>24</v>
      </c>
      <c r="K127" s="17">
        <v>2</v>
      </c>
      <c r="L127" s="17">
        <f t="shared" si="3"/>
        <v>43</v>
      </c>
      <c r="M127" s="17"/>
    </row>
    <row r="128" spans="1:13" x14ac:dyDescent="0.25">
      <c r="A128" s="20">
        <v>122</v>
      </c>
      <c r="B128" s="14" t="s">
        <v>260</v>
      </c>
      <c r="C128" s="14" t="s">
        <v>34</v>
      </c>
      <c r="D128" s="14" t="s">
        <v>48</v>
      </c>
      <c r="E128" s="14" t="s">
        <v>16</v>
      </c>
      <c r="F128" s="14" t="s">
        <v>17</v>
      </c>
      <c r="G128" s="17">
        <v>2</v>
      </c>
      <c r="H128" s="17">
        <v>4</v>
      </c>
      <c r="I128" s="17">
        <v>6</v>
      </c>
      <c r="J128" s="17">
        <v>16</v>
      </c>
      <c r="K128" s="17">
        <v>15</v>
      </c>
      <c r="L128" s="17">
        <f t="shared" si="3"/>
        <v>43</v>
      </c>
      <c r="M128" s="17"/>
    </row>
    <row r="129" spans="1:13" x14ac:dyDescent="0.25">
      <c r="A129" s="20">
        <v>123</v>
      </c>
      <c r="B129" s="12" t="s">
        <v>261</v>
      </c>
      <c r="C129" s="12" t="s">
        <v>262</v>
      </c>
      <c r="D129" s="12" t="s">
        <v>240</v>
      </c>
      <c r="E129" s="12" t="s">
        <v>668</v>
      </c>
      <c r="F129" s="12" t="s">
        <v>80</v>
      </c>
      <c r="G129" s="17">
        <v>1.75</v>
      </c>
      <c r="H129" s="17">
        <v>0</v>
      </c>
      <c r="I129" s="17">
        <v>0</v>
      </c>
      <c r="J129" s="17">
        <v>24</v>
      </c>
      <c r="K129" s="17">
        <v>10</v>
      </c>
      <c r="L129" s="17">
        <f t="shared" si="3"/>
        <v>35.75</v>
      </c>
      <c r="M129" s="17"/>
    </row>
    <row r="130" spans="1:13" x14ac:dyDescent="0.25">
      <c r="A130" s="20">
        <v>124</v>
      </c>
      <c r="B130" s="14" t="s">
        <v>263</v>
      </c>
      <c r="C130" s="14" t="s">
        <v>109</v>
      </c>
      <c r="D130" s="14" t="s">
        <v>105</v>
      </c>
      <c r="E130" s="14" t="s">
        <v>131</v>
      </c>
      <c r="F130" s="14" t="s">
        <v>53</v>
      </c>
      <c r="G130" s="17">
        <v>2.75</v>
      </c>
      <c r="H130" s="17">
        <v>0</v>
      </c>
      <c r="I130" s="17">
        <v>0</v>
      </c>
      <c r="J130" s="17">
        <v>18</v>
      </c>
      <c r="K130" s="17">
        <v>5</v>
      </c>
      <c r="L130" s="17">
        <f t="shared" si="3"/>
        <v>25.75</v>
      </c>
      <c r="M130" s="17"/>
    </row>
    <row r="131" spans="1:13" x14ac:dyDescent="0.25">
      <c r="A131" s="20">
        <v>125</v>
      </c>
      <c r="B131" s="14" t="s">
        <v>264</v>
      </c>
      <c r="C131" s="14" t="s">
        <v>34</v>
      </c>
      <c r="D131" s="14" t="s">
        <v>115</v>
      </c>
      <c r="E131" s="14" t="s">
        <v>131</v>
      </c>
      <c r="F131" s="14" t="s">
        <v>53</v>
      </c>
      <c r="G131" s="17">
        <v>4.25</v>
      </c>
      <c r="H131" s="17">
        <v>4</v>
      </c>
      <c r="I131" s="17">
        <v>1.5</v>
      </c>
      <c r="J131" s="17">
        <v>24</v>
      </c>
      <c r="K131" s="17">
        <v>2</v>
      </c>
      <c r="L131" s="17">
        <f t="shared" si="3"/>
        <v>35.75</v>
      </c>
      <c r="M131" s="17"/>
    </row>
    <row r="132" spans="1:13" x14ac:dyDescent="0.25">
      <c r="A132" s="20">
        <v>126</v>
      </c>
      <c r="B132" s="14" t="s">
        <v>265</v>
      </c>
      <c r="C132" s="14" t="s">
        <v>134</v>
      </c>
      <c r="D132" s="14" t="s">
        <v>41</v>
      </c>
      <c r="E132" s="14" t="s">
        <v>131</v>
      </c>
      <c r="F132" s="14" t="s">
        <v>53</v>
      </c>
      <c r="G132" s="17">
        <v>4.25</v>
      </c>
      <c r="H132" s="17">
        <v>4</v>
      </c>
      <c r="I132" s="17">
        <v>2</v>
      </c>
      <c r="J132" s="17">
        <v>4</v>
      </c>
      <c r="K132" s="17">
        <v>0</v>
      </c>
      <c r="L132" s="17">
        <f t="shared" si="3"/>
        <v>14.25</v>
      </c>
      <c r="M132" s="17"/>
    </row>
    <row r="133" spans="1:13" ht="17.25" customHeight="1" x14ac:dyDescent="0.25">
      <c r="A133" s="20">
        <v>127</v>
      </c>
      <c r="B133" s="12" t="s">
        <v>506</v>
      </c>
      <c r="C133" s="12" t="s">
        <v>247</v>
      </c>
      <c r="D133" s="12" t="s">
        <v>71</v>
      </c>
      <c r="E133" s="12" t="s">
        <v>460</v>
      </c>
      <c r="F133" s="15" t="s">
        <v>447</v>
      </c>
      <c r="G133" s="17">
        <v>1.75</v>
      </c>
      <c r="H133" s="17">
        <v>4</v>
      </c>
      <c r="I133" s="17">
        <v>1</v>
      </c>
      <c r="J133" s="15">
        <v>22</v>
      </c>
      <c r="K133" s="17">
        <v>5</v>
      </c>
      <c r="L133" s="17">
        <f>G133+H133+I133+J133+K133</f>
        <v>33.75</v>
      </c>
      <c r="M133" s="17"/>
    </row>
    <row r="134" spans="1:13" x14ac:dyDescent="0.25">
      <c r="A134" s="20">
        <v>128</v>
      </c>
      <c r="B134" s="12" t="s">
        <v>266</v>
      </c>
      <c r="C134" s="12" t="s">
        <v>267</v>
      </c>
      <c r="D134" s="12" t="s">
        <v>268</v>
      </c>
      <c r="E134" s="12" t="s">
        <v>35</v>
      </c>
      <c r="F134" s="14" t="s">
        <v>120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 t="s">
        <v>665</v>
      </c>
    </row>
    <row r="135" spans="1:13" x14ac:dyDescent="0.25">
      <c r="A135" s="20">
        <v>129</v>
      </c>
      <c r="B135" s="12" t="s">
        <v>507</v>
      </c>
      <c r="C135" s="12" t="s">
        <v>58</v>
      </c>
      <c r="D135" s="12" t="s">
        <v>45</v>
      </c>
      <c r="E135" s="12" t="s">
        <v>508</v>
      </c>
      <c r="F135" s="15" t="s">
        <v>53</v>
      </c>
      <c r="G135" s="17">
        <v>2.5</v>
      </c>
      <c r="H135" s="17">
        <v>2</v>
      </c>
      <c r="I135" s="17">
        <v>0.5</v>
      </c>
      <c r="J135" s="15">
        <v>2</v>
      </c>
      <c r="K135" s="17">
        <v>7</v>
      </c>
      <c r="L135" s="17">
        <f>G135+H135+I135+J135+K135</f>
        <v>14</v>
      </c>
      <c r="M135" s="17"/>
    </row>
    <row r="136" spans="1:13" x14ac:dyDescent="0.25">
      <c r="E136" s="2"/>
      <c r="F136" s="2"/>
      <c r="G136" s="2"/>
      <c r="H136" s="2"/>
      <c r="I136" s="2"/>
      <c r="J136" s="2"/>
      <c r="K136" s="2"/>
      <c r="L136" s="2"/>
    </row>
    <row r="137" spans="1:13" x14ac:dyDescent="0.25">
      <c r="E137" s="2"/>
      <c r="F137" s="2"/>
      <c r="G137" s="2"/>
      <c r="H137" s="2"/>
      <c r="I137" s="2"/>
      <c r="J137" s="2"/>
      <c r="K137" s="2"/>
      <c r="L137" s="2"/>
    </row>
    <row r="138" spans="1:13" x14ac:dyDescent="0.25">
      <c r="E138" s="2"/>
      <c r="F138" s="2"/>
      <c r="G138" s="2"/>
      <c r="H138" s="2"/>
      <c r="I138" s="2"/>
      <c r="J138" s="2"/>
      <c r="K138" s="2"/>
      <c r="L138" s="2"/>
    </row>
    <row r="238" spans="1:13" s="8" customFormat="1" x14ac:dyDescent="0.25">
      <c r="A238" s="6"/>
      <c r="B238" s="2"/>
      <c r="C238" s="2"/>
      <c r="D238" s="2"/>
      <c r="E238" s="6"/>
      <c r="G238" s="4"/>
      <c r="H238" s="4"/>
      <c r="I238" s="4"/>
      <c r="J238" s="4"/>
      <c r="K238" s="4"/>
      <c r="L238" s="5"/>
      <c r="M238" s="2"/>
    </row>
  </sheetData>
  <sortState ref="B7:M135">
    <sortCondition ref="B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23"/>
  <sheetViews>
    <sheetView tabSelected="1" topLeftCell="A152" zoomScale="70" zoomScaleNormal="70" workbookViewId="0">
      <selection activeCell="A7" sqref="A7:A171"/>
    </sheetView>
  </sheetViews>
  <sheetFormatPr defaultRowHeight="15" x14ac:dyDescent="0.25"/>
  <cols>
    <col min="1" max="1" width="7.5703125" customWidth="1"/>
    <col min="2" max="2" width="16.42578125" style="1" bestFit="1" customWidth="1"/>
    <col min="3" max="3" width="14.85546875" customWidth="1"/>
    <col min="4" max="4" width="17.7109375" style="1" bestFit="1" customWidth="1"/>
    <col min="5" max="5" width="24.5703125" style="10" customWidth="1"/>
    <col min="6" max="6" width="25.5703125" style="1" bestFit="1" customWidth="1"/>
    <col min="11" max="11" width="9.140625" customWidth="1"/>
    <col min="13" max="13" width="42.140625" customWidth="1"/>
  </cols>
  <sheetData>
    <row r="3" spans="1:13" ht="22.5" x14ac:dyDescent="0.3">
      <c r="C3" s="7" t="s">
        <v>0</v>
      </c>
      <c r="D3" s="7"/>
      <c r="E3" s="9"/>
      <c r="F3" s="7"/>
      <c r="G3" s="3"/>
      <c r="H3" s="3"/>
      <c r="I3" s="4"/>
    </row>
    <row r="4" spans="1:13" ht="22.5" x14ac:dyDescent="0.3">
      <c r="C4" s="23" t="s">
        <v>8</v>
      </c>
      <c r="D4" s="23"/>
      <c r="E4" s="23"/>
      <c r="F4" s="23"/>
      <c r="G4" s="23"/>
      <c r="H4" s="23"/>
      <c r="I4" s="23"/>
      <c r="J4" s="23"/>
      <c r="K4" s="23"/>
    </row>
    <row r="5" spans="1:13" ht="15.75" thickBot="1" x14ac:dyDescent="0.3"/>
    <row r="6" spans="1:13" ht="31.5" x14ac:dyDescent="0.25">
      <c r="A6" s="16"/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>
        <v>1</v>
      </c>
      <c r="H6" s="15">
        <v>2</v>
      </c>
      <c r="I6" s="15">
        <v>3</v>
      </c>
      <c r="J6" s="15">
        <v>4</v>
      </c>
      <c r="K6" s="15">
        <v>5</v>
      </c>
      <c r="L6" s="15" t="s">
        <v>6</v>
      </c>
      <c r="M6" s="17" t="s">
        <v>666</v>
      </c>
    </row>
    <row r="7" spans="1:13" ht="15.75" x14ac:dyDescent="0.25">
      <c r="A7" s="18">
        <v>1</v>
      </c>
      <c r="B7" s="12" t="s">
        <v>269</v>
      </c>
      <c r="C7" s="12" t="s">
        <v>116</v>
      </c>
      <c r="D7" s="12" t="s">
        <v>270</v>
      </c>
      <c r="E7" s="14" t="s">
        <v>164</v>
      </c>
      <c r="F7" s="14" t="s">
        <v>165</v>
      </c>
      <c r="G7" s="17">
        <v>6</v>
      </c>
      <c r="H7" s="17">
        <v>8</v>
      </c>
      <c r="I7" s="17">
        <v>0.5</v>
      </c>
      <c r="J7" s="17">
        <v>14</v>
      </c>
      <c r="K7" s="17">
        <v>14</v>
      </c>
      <c r="L7" s="17">
        <f t="shared" ref="L7:L50" si="0">SUM(F7:K7)</f>
        <v>42.5</v>
      </c>
      <c r="M7" s="17"/>
    </row>
    <row r="8" spans="1:13" ht="15.75" x14ac:dyDescent="0.25">
      <c r="A8" s="18">
        <v>2</v>
      </c>
      <c r="B8" s="12" t="s">
        <v>623</v>
      </c>
      <c r="C8" s="12" t="s">
        <v>624</v>
      </c>
      <c r="D8" s="12" t="s">
        <v>625</v>
      </c>
      <c r="E8" s="12" t="s">
        <v>626</v>
      </c>
      <c r="F8" s="12" t="s">
        <v>464</v>
      </c>
      <c r="G8" s="17">
        <v>0</v>
      </c>
      <c r="H8" s="17">
        <v>8</v>
      </c>
      <c r="I8" s="17">
        <v>3</v>
      </c>
      <c r="J8" s="17">
        <v>22</v>
      </c>
      <c r="K8" s="17">
        <v>2.1</v>
      </c>
      <c r="L8" s="17">
        <f t="shared" si="0"/>
        <v>35.1</v>
      </c>
      <c r="M8" s="17"/>
    </row>
    <row r="9" spans="1:13" ht="15.75" x14ac:dyDescent="0.25">
      <c r="A9" s="18">
        <v>3</v>
      </c>
      <c r="B9" s="12" t="s">
        <v>478</v>
      </c>
      <c r="C9" s="12" t="s">
        <v>479</v>
      </c>
      <c r="D9" s="12" t="s">
        <v>480</v>
      </c>
      <c r="E9" s="12" t="s">
        <v>481</v>
      </c>
      <c r="F9" s="12" t="s">
        <v>46</v>
      </c>
      <c r="G9" s="17">
        <v>0</v>
      </c>
      <c r="H9" s="17">
        <v>2</v>
      </c>
      <c r="I9" s="17">
        <v>4</v>
      </c>
      <c r="J9" s="17">
        <v>22</v>
      </c>
      <c r="K9" s="17">
        <v>6.6</v>
      </c>
      <c r="L9" s="17">
        <f t="shared" si="0"/>
        <v>34.6</v>
      </c>
      <c r="M9" s="17"/>
    </row>
    <row r="10" spans="1:13" ht="15.75" x14ac:dyDescent="0.25">
      <c r="A10" s="18">
        <v>4</v>
      </c>
      <c r="B10" s="14" t="s">
        <v>271</v>
      </c>
      <c r="C10" s="14" t="s">
        <v>111</v>
      </c>
      <c r="D10" s="14" t="s">
        <v>127</v>
      </c>
      <c r="E10" s="14" t="s">
        <v>272</v>
      </c>
      <c r="F10" s="14" t="s">
        <v>170</v>
      </c>
      <c r="G10" s="17">
        <v>6</v>
      </c>
      <c r="H10" s="17">
        <v>10</v>
      </c>
      <c r="I10" s="17">
        <v>4.5</v>
      </c>
      <c r="J10" s="17">
        <v>16</v>
      </c>
      <c r="K10" s="17">
        <v>6.6</v>
      </c>
      <c r="L10" s="17">
        <f t="shared" si="0"/>
        <v>43.1</v>
      </c>
      <c r="M10" s="17"/>
    </row>
    <row r="11" spans="1:13" ht="15.75" x14ac:dyDescent="0.25">
      <c r="A11" s="18">
        <v>5</v>
      </c>
      <c r="B11" s="13" t="s">
        <v>678</v>
      </c>
      <c r="C11" s="13" t="s">
        <v>679</v>
      </c>
      <c r="D11" s="13" t="s">
        <v>680</v>
      </c>
      <c r="E11" s="13" t="s">
        <v>99</v>
      </c>
      <c r="F11" s="13" t="s">
        <v>25</v>
      </c>
      <c r="G11" s="22">
        <v>6</v>
      </c>
      <c r="H11" s="22">
        <v>8</v>
      </c>
      <c r="I11" s="22">
        <v>5</v>
      </c>
      <c r="J11" s="22">
        <v>22</v>
      </c>
      <c r="K11" s="22">
        <v>3.6</v>
      </c>
      <c r="L11" s="22">
        <f>SUM(G11:K11)</f>
        <v>44.6</v>
      </c>
      <c r="M11" s="22"/>
    </row>
    <row r="12" spans="1:13" ht="15.75" x14ac:dyDescent="0.25">
      <c r="A12" s="18">
        <v>6</v>
      </c>
      <c r="B12" s="12" t="s">
        <v>482</v>
      </c>
      <c r="C12" s="12" t="s">
        <v>94</v>
      </c>
      <c r="D12" s="12" t="s">
        <v>71</v>
      </c>
      <c r="E12" s="12" t="s">
        <v>675</v>
      </c>
      <c r="F12" s="12" t="s">
        <v>141</v>
      </c>
      <c r="G12" s="17">
        <v>6</v>
      </c>
      <c r="H12" s="17">
        <v>10</v>
      </c>
      <c r="I12" s="17">
        <v>3</v>
      </c>
      <c r="J12" s="17">
        <v>20</v>
      </c>
      <c r="K12" s="17">
        <v>10</v>
      </c>
      <c r="L12" s="17">
        <f t="shared" si="0"/>
        <v>49</v>
      </c>
      <c r="M12" s="17"/>
    </row>
    <row r="13" spans="1:13" ht="15.75" x14ac:dyDescent="0.25">
      <c r="A13" s="18">
        <v>7</v>
      </c>
      <c r="B13" s="12" t="s">
        <v>483</v>
      </c>
      <c r="C13" s="12" t="s">
        <v>179</v>
      </c>
      <c r="D13" s="12" t="s">
        <v>484</v>
      </c>
      <c r="E13" s="12" t="s">
        <v>99</v>
      </c>
      <c r="F13" s="12" t="s">
        <v>464</v>
      </c>
      <c r="G13" s="17">
        <v>6</v>
      </c>
      <c r="H13" s="17">
        <v>6</v>
      </c>
      <c r="I13" s="17">
        <v>0</v>
      </c>
      <c r="J13" s="17">
        <v>22</v>
      </c>
      <c r="K13" s="17">
        <v>0</v>
      </c>
      <c r="L13" s="17">
        <f t="shared" si="0"/>
        <v>34</v>
      </c>
      <c r="M13" s="17"/>
    </row>
    <row r="14" spans="1:13" ht="15.75" x14ac:dyDescent="0.25">
      <c r="A14" s="18">
        <v>8</v>
      </c>
      <c r="B14" s="12" t="s">
        <v>509</v>
      </c>
      <c r="C14" s="12" t="s">
        <v>205</v>
      </c>
      <c r="D14" s="12" t="s">
        <v>64</v>
      </c>
      <c r="E14" s="12" t="s">
        <v>453</v>
      </c>
      <c r="F14" s="12" t="s">
        <v>290</v>
      </c>
      <c r="G14" s="17">
        <v>9</v>
      </c>
      <c r="H14" s="17">
        <v>10</v>
      </c>
      <c r="I14" s="17">
        <v>3</v>
      </c>
      <c r="J14" s="17">
        <v>23</v>
      </c>
      <c r="K14" s="17">
        <v>1.6</v>
      </c>
      <c r="L14" s="17">
        <f t="shared" si="0"/>
        <v>46.6</v>
      </c>
      <c r="M14" s="17"/>
    </row>
    <row r="15" spans="1:13" ht="15.75" x14ac:dyDescent="0.25">
      <c r="A15" s="18">
        <v>9</v>
      </c>
      <c r="B15" s="12" t="s">
        <v>273</v>
      </c>
      <c r="C15" s="12" t="s">
        <v>244</v>
      </c>
      <c r="D15" s="12" t="s">
        <v>274</v>
      </c>
      <c r="E15" s="12" t="s">
        <v>91</v>
      </c>
      <c r="F15" s="14" t="s">
        <v>61</v>
      </c>
      <c r="G15" s="17">
        <v>9</v>
      </c>
      <c r="H15" s="17">
        <v>8</v>
      </c>
      <c r="I15" s="17">
        <v>4</v>
      </c>
      <c r="J15" s="17">
        <v>22</v>
      </c>
      <c r="K15" s="17">
        <v>11.6</v>
      </c>
      <c r="L15" s="17">
        <f t="shared" si="0"/>
        <v>54.6</v>
      </c>
      <c r="M15" s="17"/>
    </row>
    <row r="16" spans="1:13" ht="15.75" x14ac:dyDescent="0.25">
      <c r="A16" s="18">
        <v>10</v>
      </c>
      <c r="B16" s="12" t="s">
        <v>275</v>
      </c>
      <c r="C16" s="12" t="s">
        <v>47</v>
      </c>
      <c r="D16" s="12" t="s">
        <v>45</v>
      </c>
      <c r="E16" s="12" t="s">
        <v>510</v>
      </c>
      <c r="F16" s="14" t="s">
        <v>49</v>
      </c>
      <c r="G16" s="17">
        <v>6</v>
      </c>
      <c r="H16" s="17">
        <v>10</v>
      </c>
      <c r="I16" s="17">
        <v>5</v>
      </c>
      <c r="J16" s="17">
        <v>20</v>
      </c>
      <c r="K16" s="17">
        <v>11.6</v>
      </c>
      <c r="L16" s="17">
        <f t="shared" si="0"/>
        <v>52.6</v>
      </c>
      <c r="M16" s="17"/>
    </row>
    <row r="17" spans="1:13" ht="15.75" x14ac:dyDescent="0.25">
      <c r="A17" s="18">
        <v>11</v>
      </c>
      <c r="B17" s="12" t="s">
        <v>277</v>
      </c>
      <c r="C17" s="12" t="s">
        <v>195</v>
      </c>
      <c r="D17" s="12" t="s">
        <v>278</v>
      </c>
      <c r="E17" s="14" t="s">
        <v>279</v>
      </c>
      <c r="F17" s="14" t="s">
        <v>28</v>
      </c>
      <c r="G17" s="17">
        <v>6</v>
      </c>
      <c r="H17" s="17">
        <v>10</v>
      </c>
      <c r="I17" s="17">
        <v>6</v>
      </c>
      <c r="J17" s="17">
        <v>22</v>
      </c>
      <c r="K17" s="17">
        <v>20</v>
      </c>
      <c r="L17" s="17">
        <f t="shared" si="0"/>
        <v>64</v>
      </c>
      <c r="M17" s="17"/>
    </row>
    <row r="18" spans="1:13" ht="48" customHeight="1" x14ac:dyDescent="0.25">
      <c r="A18" s="18">
        <v>12</v>
      </c>
      <c r="B18" s="12" t="s">
        <v>511</v>
      </c>
      <c r="C18" s="12" t="s">
        <v>319</v>
      </c>
      <c r="D18" s="12" t="s">
        <v>181</v>
      </c>
      <c r="E18" s="12" t="s">
        <v>293</v>
      </c>
      <c r="F18" s="12" t="s">
        <v>11</v>
      </c>
      <c r="G18" s="17">
        <v>3</v>
      </c>
      <c r="H18" s="17">
        <v>10</v>
      </c>
      <c r="I18" s="17">
        <v>2</v>
      </c>
      <c r="J18" s="17">
        <v>14</v>
      </c>
      <c r="K18" s="17">
        <v>9</v>
      </c>
      <c r="L18" s="17">
        <f t="shared" si="0"/>
        <v>38</v>
      </c>
      <c r="M18" s="17"/>
    </row>
    <row r="19" spans="1:13" ht="15.75" x14ac:dyDescent="0.25">
      <c r="A19" s="18">
        <v>13</v>
      </c>
      <c r="B19" s="12" t="s">
        <v>512</v>
      </c>
      <c r="C19" s="12" t="s">
        <v>44</v>
      </c>
      <c r="D19" s="12" t="s">
        <v>127</v>
      </c>
      <c r="E19" s="12" t="s">
        <v>91</v>
      </c>
      <c r="F19" s="12" t="s">
        <v>470</v>
      </c>
      <c r="G19" s="17">
        <v>6</v>
      </c>
      <c r="H19" s="17">
        <v>6</v>
      </c>
      <c r="I19" s="17">
        <v>6</v>
      </c>
      <c r="J19" s="17">
        <v>22</v>
      </c>
      <c r="K19" s="17">
        <v>10</v>
      </c>
      <c r="L19" s="17">
        <f t="shared" si="0"/>
        <v>50</v>
      </c>
      <c r="M19" s="17"/>
    </row>
    <row r="20" spans="1:13" ht="15.75" x14ac:dyDescent="0.25">
      <c r="A20" s="18">
        <v>14</v>
      </c>
      <c r="B20" s="14" t="s">
        <v>280</v>
      </c>
      <c r="C20" s="14" t="s">
        <v>195</v>
      </c>
      <c r="D20" s="14" t="s">
        <v>177</v>
      </c>
      <c r="E20" s="12" t="s">
        <v>212</v>
      </c>
      <c r="F20" s="14" t="s">
        <v>126</v>
      </c>
      <c r="G20" s="17">
        <v>9</v>
      </c>
      <c r="H20" s="17">
        <v>6</v>
      </c>
      <c r="I20" s="17">
        <v>5</v>
      </c>
      <c r="J20" s="17">
        <v>22</v>
      </c>
      <c r="K20" s="17">
        <v>2.6</v>
      </c>
      <c r="L20" s="17">
        <f t="shared" si="0"/>
        <v>44.6</v>
      </c>
      <c r="M20" s="17"/>
    </row>
    <row r="21" spans="1:13" ht="15.75" x14ac:dyDescent="0.25">
      <c r="A21" s="18">
        <v>15</v>
      </c>
      <c r="B21" s="14" t="s">
        <v>281</v>
      </c>
      <c r="C21" s="14" t="s">
        <v>282</v>
      </c>
      <c r="D21" s="14" t="s">
        <v>51</v>
      </c>
      <c r="E21" s="14" t="s">
        <v>283</v>
      </c>
      <c r="F21" s="14" t="s">
        <v>284</v>
      </c>
      <c r="G21" s="17">
        <v>6</v>
      </c>
      <c r="H21" s="17">
        <v>10</v>
      </c>
      <c r="I21" s="17">
        <v>4</v>
      </c>
      <c r="J21" s="17">
        <v>22</v>
      </c>
      <c r="K21" s="17">
        <v>11.6</v>
      </c>
      <c r="L21" s="17">
        <f t="shared" si="0"/>
        <v>53.6</v>
      </c>
      <c r="M21" s="17"/>
    </row>
    <row r="22" spans="1:13" ht="15.75" x14ac:dyDescent="0.25">
      <c r="A22" s="18">
        <v>16</v>
      </c>
      <c r="B22" s="14" t="s">
        <v>285</v>
      </c>
      <c r="C22" s="14" t="s">
        <v>110</v>
      </c>
      <c r="D22" s="14" t="s">
        <v>268</v>
      </c>
      <c r="E22" s="12" t="s">
        <v>210</v>
      </c>
      <c r="F22" s="14" t="s">
        <v>11</v>
      </c>
      <c r="G22" s="17">
        <v>9</v>
      </c>
      <c r="H22" s="17">
        <v>8</v>
      </c>
      <c r="I22" s="17">
        <v>3</v>
      </c>
      <c r="J22" s="17">
        <v>22</v>
      </c>
      <c r="K22" s="17">
        <v>6</v>
      </c>
      <c r="L22" s="17">
        <f t="shared" si="0"/>
        <v>48</v>
      </c>
      <c r="M22" s="17"/>
    </row>
    <row r="23" spans="1:13" ht="15.75" x14ac:dyDescent="0.25">
      <c r="A23" s="18">
        <v>17</v>
      </c>
      <c r="B23" s="14" t="s">
        <v>286</v>
      </c>
      <c r="C23" s="14" t="s">
        <v>250</v>
      </c>
      <c r="D23" s="14" t="s">
        <v>251</v>
      </c>
      <c r="E23" s="12" t="s">
        <v>287</v>
      </c>
      <c r="F23" s="14" t="s">
        <v>288</v>
      </c>
      <c r="G23" s="17">
        <v>9</v>
      </c>
      <c r="H23" s="17">
        <v>10</v>
      </c>
      <c r="I23" s="17">
        <v>2</v>
      </c>
      <c r="J23" s="17">
        <v>12</v>
      </c>
      <c r="K23" s="17">
        <v>4</v>
      </c>
      <c r="L23" s="17">
        <f t="shared" si="0"/>
        <v>37</v>
      </c>
      <c r="M23" s="17"/>
    </row>
    <row r="24" spans="1:13" ht="15.75" x14ac:dyDescent="0.25">
      <c r="A24" s="18">
        <v>18</v>
      </c>
      <c r="B24" s="12" t="s">
        <v>291</v>
      </c>
      <c r="C24" s="12" t="s">
        <v>110</v>
      </c>
      <c r="D24" s="12" t="s">
        <v>67</v>
      </c>
      <c r="E24" s="12" t="s">
        <v>289</v>
      </c>
      <c r="F24" s="14" t="s">
        <v>290</v>
      </c>
      <c r="G24" s="17">
        <v>9</v>
      </c>
      <c r="H24" s="17">
        <v>10</v>
      </c>
      <c r="I24" s="17">
        <v>3</v>
      </c>
      <c r="J24" s="17">
        <v>22</v>
      </c>
      <c r="K24" s="17">
        <v>9</v>
      </c>
      <c r="L24" s="17">
        <f t="shared" si="0"/>
        <v>53</v>
      </c>
      <c r="M24" s="17"/>
    </row>
    <row r="25" spans="1:13" ht="15.75" x14ac:dyDescent="0.25">
      <c r="A25" s="18">
        <v>19</v>
      </c>
      <c r="B25" s="12" t="s">
        <v>513</v>
      </c>
      <c r="C25" s="12" t="s">
        <v>40</v>
      </c>
      <c r="D25" s="12" t="s">
        <v>71</v>
      </c>
      <c r="E25" s="12" t="s">
        <v>514</v>
      </c>
      <c r="F25" s="12" t="s">
        <v>494</v>
      </c>
      <c r="G25" s="17">
        <v>0</v>
      </c>
      <c r="H25" s="17">
        <v>6</v>
      </c>
      <c r="I25" s="17">
        <v>4</v>
      </c>
      <c r="J25" s="17">
        <v>22</v>
      </c>
      <c r="K25" s="17">
        <v>3.2</v>
      </c>
      <c r="L25" s="17">
        <f t="shared" si="0"/>
        <v>35.200000000000003</v>
      </c>
      <c r="M25" s="17"/>
    </row>
    <row r="26" spans="1:13" ht="15.75" x14ac:dyDescent="0.25">
      <c r="A26" s="18">
        <v>20</v>
      </c>
      <c r="B26" s="12" t="s">
        <v>515</v>
      </c>
      <c r="C26" s="12" t="s">
        <v>103</v>
      </c>
      <c r="D26" s="12" t="s">
        <v>23</v>
      </c>
      <c r="E26" s="12" t="s">
        <v>516</v>
      </c>
      <c r="F26" s="12" t="s">
        <v>151</v>
      </c>
      <c r="G26" s="17">
        <v>6</v>
      </c>
      <c r="H26" s="17">
        <v>10</v>
      </c>
      <c r="I26" s="17">
        <v>3</v>
      </c>
      <c r="J26" s="17">
        <v>22</v>
      </c>
      <c r="K26" s="17">
        <v>16.600000000000001</v>
      </c>
      <c r="L26" s="17">
        <f t="shared" si="0"/>
        <v>57.6</v>
      </c>
      <c r="M26" s="17"/>
    </row>
    <row r="27" spans="1:13" ht="15.75" x14ac:dyDescent="0.25">
      <c r="A27" s="18">
        <v>21</v>
      </c>
      <c r="B27" s="12" t="s">
        <v>632</v>
      </c>
      <c r="C27" s="12" t="s">
        <v>633</v>
      </c>
      <c r="D27" s="12" t="s">
        <v>122</v>
      </c>
      <c r="E27" s="12" t="s">
        <v>522</v>
      </c>
      <c r="F27" s="12" t="s">
        <v>126</v>
      </c>
      <c r="G27" s="17">
        <v>3</v>
      </c>
      <c r="H27" s="17">
        <v>8</v>
      </c>
      <c r="I27" s="17">
        <v>2</v>
      </c>
      <c r="J27" s="17">
        <v>16</v>
      </c>
      <c r="K27" s="17">
        <v>0</v>
      </c>
      <c r="L27" s="17">
        <f t="shared" si="0"/>
        <v>29</v>
      </c>
      <c r="M27" s="17"/>
    </row>
    <row r="28" spans="1:13" ht="15.75" x14ac:dyDescent="0.25">
      <c r="A28" s="18">
        <v>22</v>
      </c>
      <c r="B28" s="12" t="s">
        <v>553</v>
      </c>
      <c r="C28" s="12" t="s">
        <v>97</v>
      </c>
      <c r="D28" s="12" t="s">
        <v>23</v>
      </c>
      <c r="E28" s="12" t="s">
        <v>502</v>
      </c>
      <c r="F28" s="12" t="s">
        <v>444</v>
      </c>
      <c r="G28" s="17">
        <v>9</v>
      </c>
      <c r="H28" s="17">
        <v>10</v>
      </c>
      <c r="I28" s="17">
        <v>4</v>
      </c>
      <c r="J28" s="17">
        <v>22</v>
      </c>
      <c r="K28" s="17">
        <v>18.2</v>
      </c>
      <c r="L28" s="17">
        <f t="shared" si="0"/>
        <v>63.2</v>
      </c>
      <c r="M28" s="17"/>
    </row>
    <row r="29" spans="1:13" ht="15.75" x14ac:dyDescent="0.25">
      <c r="A29" s="18">
        <v>23</v>
      </c>
      <c r="B29" s="14" t="s">
        <v>294</v>
      </c>
      <c r="C29" s="14" t="s">
        <v>70</v>
      </c>
      <c r="D29" s="14" t="s">
        <v>71</v>
      </c>
      <c r="E29" s="12" t="s">
        <v>295</v>
      </c>
      <c r="F29" s="14" t="s">
        <v>141</v>
      </c>
      <c r="G29" s="17">
        <v>10</v>
      </c>
      <c r="H29" s="17">
        <v>10</v>
      </c>
      <c r="I29" s="17">
        <v>4</v>
      </c>
      <c r="J29" s="17">
        <v>22</v>
      </c>
      <c r="K29" s="17">
        <v>16</v>
      </c>
      <c r="L29" s="17">
        <f t="shared" si="0"/>
        <v>62</v>
      </c>
      <c r="M29" s="17"/>
    </row>
    <row r="30" spans="1:13" ht="15.75" x14ac:dyDescent="0.25">
      <c r="A30" s="18">
        <v>24</v>
      </c>
      <c r="B30" s="13" t="s">
        <v>296</v>
      </c>
      <c r="C30" s="13" t="s">
        <v>297</v>
      </c>
      <c r="D30" s="13" t="s">
        <v>298</v>
      </c>
      <c r="E30" s="13" t="s">
        <v>215</v>
      </c>
      <c r="F30" s="13" t="s">
        <v>447</v>
      </c>
      <c r="G30" s="22">
        <v>6</v>
      </c>
      <c r="H30" s="22">
        <v>8</v>
      </c>
      <c r="I30" s="22">
        <v>5</v>
      </c>
      <c r="J30" s="22">
        <v>22</v>
      </c>
      <c r="K30" s="22">
        <v>11.6</v>
      </c>
      <c r="L30" s="22">
        <f t="shared" si="0"/>
        <v>52.6</v>
      </c>
      <c r="M30" s="22"/>
    </row>
    <row r="31" spans="1:13" ht="15.75" x14ac:dyDescent="0.25">
      <c r="A31" s="18">
        <v>25</v>
      </c>
      <c r="B31" s="12" t="s">
        <v>590</v>
      </c>
      <c r="C31" s="12" t="s">
        <v>109</v>
      </c>
      <c r="D31" s="12" t="s">
        <v>153</v>
      </c>
      <c r="E31" s="12" t="s">
        <v>213</v>
      </c>
      <c r="F31" s="12" t="s">
        <v>290</v>
      </c>
      <c r="G31" s="17">
        <v>6</v>
      </c>
      <c r="H31" s="17">
        <v>8</v>
      </c>
      <c r="I31" s="17">
        <v>8.6</v>
      </c>
      <c r="J31" s="17">
        <v>3</v>
      </c>
      <c r="K31" s="17">
        <v>20</v>
      </c>
      <c r="L31" s="17">
        <f t="shared" si="0"/>
        <v>45.6</v>
      </c>
      <c r="M31" s="17"/>
    </row>
    <row r="32" spans="1:13" ht="15.75" x14ac:dyDescent="0.25">
      <c r="A32" s="18">
        <v>26</v>
      </c>
      <c r="B32" s="14" t="s">
        <v>300</v>
      </c>
      <c r="C32" s="14" t="s">
        <v>37</v>
      </c>
      <c r="D32" s="14" t="s">
        <v>33</v>
      </c>
      <c r="E32" s="12" t="s">
        <v>597</v>
      </c>
      <c r="F32" s="14" t="s">
        <v>126</v>
      </c>
      <c r="G32" s="17">
        <v>6</v>
      </c>
      <c r="H32" s="17">
        <v>8</v>
      </c>
      <c r="I32" s="17">
        <v>5</v>
      </c>
      <c r="J32" s="17">
        <v>22</v>
      </c>
      <c r="K32" s="17">
        <v>1.6</v>
      </c>
      <c r="L32" s="17">
        <f t="shared" si="0"/>
        <v>42.6</v>
      </c>
      <c r="M32" s="17"/>
    </row>
    <row r="33" spans="1:13" ht="15.75" x14ac:dyDescent="0.25">
      <c r="A33" s="18">
        <v>27</v>
      </c>
      <c r="B33" s="12" t="s">
        <v>595</v>
      </c>
      <c r="C33" s="12" t="s">
        <v>596</v>
      </c>
      <c r="D33" s="12" t="s">
        <v>105</v>
      </c>
      <c r="E33" s="12" t="s">
        <v>99</v>
      </c>
      <c r="F33" s="12" t="s">
        <v>25</v>
      </c>
      <c r="G33" s="17">
        <v>6</v>
      </c>
      <c r="H33" s="17">
        <v>8</v>
      </c>
      <c r="I33" s="17">
        <v>5</v>
      </c>
      <c r="J33" s="17">
        <v>20</v>
      </c>
      <c r="K33" s="17">
        <v>4.5999999999999996</v>
      </c>
      <c r="L33" s="17">
        <f t="shared" si="0"/>
        <v>43.6</v>
      </c>
      <c r="M33" s="17"/>
    </row>
    <row r="34" spans="1:13" ht="15.75" x14ac:dyDescent="0.25">
      <c r="A34" s="18">
        <v>28</v>
      </c>
      <c r="B34" s="12" t="s">
        <v>429</v>
      </c>
      <c r="C34" s="12" t="s">
        <v>44</v>
      </c>
      <c r="D34" s="12" t="s">
        <v>67</v>
      </c>
      <c r="E34" s="12" t="s">
        <v>99</v>
      </c>
      <c r="F34" s="12" t="s">
        <v>80</v>
      </c>
      <c r="G34" s="17">
        <v>6</v>
      </c>
      <c r="H34" s="17">
        <v>10</v>
      </c>
      <c r="I34" s="17">
        <v>6</v>
      </c>
      <c r="J34" s="17">
        <v>20</v>
      </c>
      <c r="K34" s="17">
        <v>9.6</v>
      </c>
      <c r="L34" s="17">
        <f t="shared" si="0"/>
        <v>51.6</v>
      </c>
      <c r="M34" s="17"/>
    </row>
    <row r="35" spans="1:13" ht="15.75" x14ac:dyDescent="0.25">
      <c r="A35" s="18">
        <v>29</v>
      </c>
      <c r="B35" s="12" t="s">
        <v>565</v>
      </c>
      <c r="C35" s="12" t="s">
        <v>207</v>
      </c>
      <c r="D35" s="12" t="s">
        <v>153</v>
      </c>
      <c r="E35" s="12" t="s">
        <v>535</v>
      </c>
      <c r="F35" s="12" t="s">
        <v>46</v>
      </c>
      <c r="G35" s="17">
        <v>8</v>
      </c>
      <c r="H35" s="17">
        <v>6</v>
      </c>
      <c r="I35" s="17">
        <v>6</v>
      </c>
      <c r="J35" s="17">
        <v>22</v>
      </c>
      <c r="K35" s="17">
        <v>8.5</v>
      </c>
      <c r="L35" s="17">
        <f t="shared" si="0"/>
        <v>50.5</v>
      </c>
      <c r="M35" s="17"/>
    </row>
    <row r="36" spans="1:13" ht="15.75" x14ac:dyDescent="0.25">
      <c r="A36" s="18">
        <v>30</v>
      </c>
      <c r="B36" s="14" t="s">
        <v>301</v>
      </c>
      <c r="C36" s="14" t="s">
        <v>44</v>
      </c>
      <c r="D36" s="14" t="s">
        <v>98</v>
      </c>
      <c r="E36" s="14" t="s">
        <v>52</v>
      </c>
      <c r="F36" s="14" t="s">
        <v>53</v>
      </c>
      <c r="G36" s="17">
        <v>9</v>
      </c>
      <c r="H36" s="17">
        <v>10</v>
      </c>
      <c r="I36" s="17">
        <v>5</v>
      </c>
      <c r="J36" s="17">
        <v>22</v>
      </c>
      <c r="K36" s="17">
        <v>14</v>
      </c>
      <c r="L36" s="17">
        <f t="shared" si="0"/>
        <v>60</v>
      </c>
      <c r="M36" s="17"/>
    </row>
    <row r="37" spans="1:13" ht="15.75" x14ac:dyDescent="0.25">
      <c r="A37" s="18">
        <v>31</v>
      </c>
      <c r="B37" s="14" t="s">
        <v>302</v>
      </c>
      <c r="C37" s="14" t="s">
        <v>303</v>
      </c>
      <c r="D37" s="14" t="s">
        <v>304</v>
      </c>
      <c r="E37" s="12" t="s">
        <v>219</v>
      </c>
      <c r="F37" s="14" t="s">
        <v>12</v>
      </c>
      <c r="G37" s="17">
        <v>6</v>
      </c>
      <c r="H37" s="17">
        <v>8</v>
      </c>
      <c r="I37" s="17">
        <v>5</v>
      </c>
      <c r="J37" s="17">
        <v>20</v>
      </c>
      <c r="K37" s="17">
        <v>6.6</v>
      </c>
      <c r="L37" s="17">
        <f t="shared" si="0"/>
        <v>45.6</v>
      </c>
      <c r="M37" s="17"/>
    </row>
    <row r="38" spans="1:13" ht="15.75" x14ac:dyDescent="0.25">
      <c r="A38" s="18">
        <v>32</v>
      </c>
      <c r="B38" s="12" t="s">
        <v>305</v>
      </c>
      <c r="C38" s="12" t="s">
        <v>255</v>
      </c>
      <c r="D38" s="12" t="s">
        <v>31</v>
      </c>
      <c r="E38" s="12" t="s">
        <v>306</v>
      </c>
      <c r="F38" s="14" t="s">
        <v>226</v>
      </c>
      <c r="G38" s="17">
        <v>6</v>
      </c>
      <c r="H38" s="17">
        <v>10</v>
      </c>
      <c r="I38" s="17">
        <v>5</v>
      </c>
      <c r="J38" s="17">
        <v>22</v>
      </c>
      <c r="K38" s="17">
        <v>16.600000000000001</v>
      </c>
      <c r="L38" s="17">
        <f t="shared" si="0"/>
        <v>59.6</v>
      </c>
      <c r="M38" s="17"/>
    </row>
    <row r="39" spans="1:13" ht="15.75" x14ac:dyDescent="0.25">
      <c r="A39" s="18">
        <v>33</v>
      </c>
      <c r="B39" s="12" t="s">
        <v>642</v>
      </c>
      <c r="C39" s="12" t="s">
        <v>94</v>
      </c>
      <c r="D39" s="12" t="s">
        <v>64</v>
      </c>
      <c r="E39" s="12" t="s">
        <v>91</v>
      </c>
      <c r="F39" s="12" t="s">
        <v>470</v>
      </c>
      <c r="G39" s="17">
        <v>3</v>
      </c>
      <c r="H39" s="17">
        <v>0</v>
      </c>
      <c r="I39" s="17">
        <v>0.5</v>
      </c>
      <c r="J39" s="17">
        <v>8</v>
      </c>
      <c r="K39" s="17">
        <v>5.0999999999999996</v>
      </c>
      <c r="L39" s="17">
        <f t="shared" si="0"/>
        <v>16.600000000000001</v>
      </c>
      <c r="M39" s="17"/>
    </row>
    <row r="40" spans="1:13" ht="15.75" x14ac:dyDescent="0.25">
      <c r="A40" s="18">
        <v>34</v>
      </c>
      <c r="B40" s="14" t="s">
        <v>307</v>
      </c>
      <c r="C40" s="14" t="s">
        <v>84</v>
      </c>
      <c r="D40" s="14" t="s">
        <v>41</v>
      </c>
      <c r="E40" s="14" t="s">
        <v>16</v>
      </c>
      <c r="F40" s="14" t="s">
        <v>17</v>
      </c>
      <c r="G40" s="17">
        <v>3</v>
      </c>
      <c r="H40" s="17">
        <v>8</v>
      </c>
      <c r="I40" s="17">
        <v>0</v>
      </c>
      <c r="J40" s="17">
        <v>22</v>
      </c>
      <c r="K40" s="17">
        <v>0.5</v>
      </c>
      <c r="L40" s="17">
        <f t="shared" si="0"/>
        <v>33.5</v>
      </c>
      <c r="M40" s="17"/>
    </row>
    <row r="41" spans="1:13" ht="15.75" x14ac:dyDescent="0.25">
      <c r="A41" s="18">
        <v>35</v>
      </c>
      <c r="B41" s="12" t="s">
        <v>311</v>
      </c>
      <c r="C41" s="12" t="s">
        <v>312</v>
      </c>
      <c r="D41" s="12" t="s">
        <v>198</v>
      </c>
      <c r="E41" s="12" t="s">
        <v>313</v>
      </c>
      <c r="F41" s="12" t="s">
        <v>43</v>
      </c>
      <c r="G41" s="17">
        <v>6</v>
      </c>
      <c r="H41" s="17">
        <v>8</v>
      </c>
      <c r="I41" s="17">
        <v>3</v>
      </c>
      <c r="J41" s="17">
        <v>20</v>
      </c>
      <c r="K41" s="17">
        <v>5</v>
      </c>
      <c r="L41" s="17">
        <f t="shared" si="0"/>
        <v>42</v>
      </c>
      <c r="M41" s="17"/>
    </row>
    <row r="42" spans="1:13" ht="15.75" x14ac:dyDescent="0.25">
      <c r="A42" s="18">
        <v>36</v>
      </c>
      <c r="B42" s="12" t="s">
        <v>314</v>
      </c>
      <c r="C42" s="12" t="s">
        <v>26</v>
      </c>
      <c r="D42" s="12" t="s">
        <v>105</v>
      </c>
      <c r="E42" s="12" t="s">
        <v>215</v>
      </c>
      <c r="F42" s="14" t="s">
        <v>299</v>
      </c>
      <c r="G42" s="17">
        <v>3</v>
      </c>
      <c r="H42" s="17">
        <v>8</v>
      </c>
      <c r="I42" s="17">
        <v>6</v>
      </c>
      <c r="J42" s="17">
        <v>22</v>
      </c>
      <c r="K42" s="17">
        <v>8.6</v>
      </c>
      <c r="L42" s="17">
        <f t="shared" si="0"/>
        <v>47.6</v>
      </c>
      <c r="M42" s="17"/>
    </row>
    <row r="43" spans="1:13" ht="15.75" x14ac:dyDescent="0.25">
      <c r="A43" s="18">
        <v>37</v>
      </c>
      <c r="B43" s="12" t="s">
        <v>591</v>
      </c>
      <c r="C43" s="12" t="s">
        <v>34</v>
      </c>
      <c r="D43" s="12" t="s">
        <v>23</v>
      </c>
      <c r="E43" s="12" t="s">
        <v>99</v>
      </c>
      <c r="F43" s="12" t="s">
        <v>25</v>
      </c>
      <c r="G43" s="17">
        <v>6</v>
      </c>
      <c r="H43" s="17">
        <v>8</v>
      </c>
      <c r="I43" s="17">
        <v>5</v>
      </c>
      <c r="J43" s="17">
        <v>20</v>
      </c>
      <c r="K43" s="17">
        <v>6.6</v>
      </c>
      <c r="L43" s="17">
        <f t="shared" si="0"/>
        <v>45.6</v>
      </c>
      <c r="M43" s="17"/>
    </row>
    <row r="44" spans="1:13" ht="15.75" x14ac:dyDescent="0.25">
      <c r="A44" s="18">
        <v>38</v>
      </c>
      <c r="B44" s="14" t="s">
        <v>315</v>
      </c>
      <c r="C44" s="14" t="s">
        <v>116</v>
      </c>
      <c r="D44" s="14" t="s">
        <v>21</v>
      </c>
      <c r="E44" s="14" t="s">
        <v>150</v>
      </c>
      <c r="F44" s="14" t="s">
        <v>151</v>
      </c>
      <c r="G44" s="17">
        <v>9</v>
      </c>
      <c r="H44" s="17">
        <v>8</v>
      </c>
      <c r="I44" s="17">
        <v>5</v>
      </c>
      <c r="J44" s="17">
        <v>18</v>
      </c>
      <c r="K44" s="17">
        <v>8.6</v>
      </c>
      <c r="L44" s="17">
        <f t="shared" si="0"/>
        <v>48.6</v>
      </c>
      <c r="M44" s="17"/>
    </row>
    <row r="45" spans="1:13" ht="15.75" x14ac:dyDescent="0.25">
      <c r="A45" s="18">
        <v>39</v>
      </c>
      <c r="B45" s="12" t="s">
        <v>619</v>
      </c>
      <c r="C45" s="12" t="s">
        <v>611</v>
      </c>
      <c r="D45" s="12" t="s">
        <v>292</v>
      </c>
      <c r="E45" s="12" t="s">
        <v>486</v>
      </c>
      <c r="F45" s="12" t="s">
        <v>494</v>
      </c>
      <c r="G45" s="17">
        <v>3</v>
      </c>
      <c r="H45" s="17">
        <v>6</v>
      </c>
      <c r="I45" s="17">
        <v>0</v>
      </c>
      <c r="J45" s="17">
        <v>22</v>
      </c>
      <c r="K45" s="17">
        <v>4.5999999999999996</v>
      </c>
      <c r="L45" s="17">
        <f t="shared" si="0"/>
        <v>35.6</v>
      </c>
      <c r="M45" s="17"/>
    </row>
    <row r="46" spans="1:13" ht="15.75" x14ac:dyDescent="0.25">
      <c r="A46" s="18">
        <v>40</v>
      </c>
      <c r="B46" s="14" t="s">
        <v>317</v>
      </c>
      <c r="C46" s="14" t="s">
        <v>318</v>
      </c>
      <c r="D46" s="14" t="s">
        <v>316</v>
      </c>
      <c r="E46" s="14" t="s">
        <v>309</v>
      </c>
      <c r="F46" s="14" t="s">
        <v>310</v>
      </c>
      <c r="G46" s="17">
        <v>6</v>
      </c>
      <c r="H46" s="17">
        <v>2</v>
      </c>
      <c r="I46" s="17">
        <v>0.5</v>
      </c>
      <c r="J46" s="17">
        <v>18</v>
      </c>
      <c r="K46" s="17">
        <v>1.6</v>
      </c>
      <c r="L46" s="17">
        <f t="shared" si="0"/>
        <v>28.1</v>
      </c>
      <c r="M46" s="17"/>
    </row>
    <row r="47" spans="1:13" ht="15.75" x14ac:dyDescent="0.25">
      <c r="A47" s="18">
        <v>41</v>
      </c>
      <c r="B47" s="12" t="s">
        <v>568</v>
      </c>
      <c r="C47" s="12" t="s">
        <v>106</v>
      </c>
      <c r="D47" s="12" t="s">
        <v>85</v>
      </c>
      <c r="E47" s="12" t="s">
        <v>215</v>
      </c>
      <c r="F47" s="12" t="s">
        <v>448</v>
      </c>
      <c r="G47" s="17">
        <v>6</v>
      </c>
      <c r="H47" s="17">
        <v>8</v>
      </c>
      <c r="I47" s="17">
        <v>3</v>
      </c>
      <c r="J47" s="17">
        <v>20</v>
      </c>
      <c r="K47" s="17">
        <v>13.2</v>
      </c>
      <c r="L47" s="17">
        <f t="shared" si="0"/>
        <v>50.2</v>
      </c>
      <c r="M47" s="17"/>
    </row>
    <row r="48" spans="1:13" ht="15.75" x14ac:dyDescent="0.25">
      <c r="A48" s="18">
        <v>42</v>
      </c>
      <c r="B48" s="12" t="s">
        <v>556</v>
      </c>
      <c r="C48" s="12" t="s">
        <v>250</v>
      </c>
      <c r="D48" s="12" t="s">
        <v>59</v>
      </c>
      <c r="E48" s="12" t="s">
        <v>419</v>
      </c>
      <c r="F48" s="12" t="s">
        <v>290</v>
      </c>
      <c r="G48" s="17">
        <v>6</v>
      </c>
      <c r="H48" s="17">
        <v>8</v>
      </c>
      <c r="I48" s="17">
        <v>5</v>
      </c>
      <c r="J48" s="17">
        <v>22</v>
      </c>
      <c r="K48" s="17">
        <v>16.600000000000001</v>
      </c>
      <c r="L48" s="17">
        <f t="shared" si="0"/>
        <v>57.6</v>
      </c>
      <c r="M48" s="17"/>
    </row>
    <row r="49" spans="1:13" ht="15.75" x14ac:dyDescent="0.25">
      <c r="A49" s="18">
        <v>43</v>
      </c>
      <c r="B49" s="12" t="s">
        <v>320</v>
      </c>
      <c r="C49" s="12" t="s">
        <v>321</v>
      </c>
      <c r="D49" s="12" t="s">
        <v>322</v>
      </c>
      <c r="E49" s="12" t="s">
        <v>107</v>
      </c>
      <c r="F49" s="14" t="s">
        <v>108</v>
      </c>
      <c r="G49" s="17">
        <v>6</v>
      </c>
      <c r="H49" s="17">
        <v>8</v>
      </c>
      <c r="I49" s="17">
        <v>5</v>
      </c>
      <c r="J49" s="17">
        <v>22</v>
      </c>
      <c r="K49" s="17">
        <v>1.6</v>
      </c>
      <c r="L49" s="17">
        <f t="shared" si="0"/>
        <v>42.6</v>
      </c>
      <c r="M49" s="17"/>
    </row>
    <row r="50" spans="1:13" ht="15.75" x14ac:dyDescent="0.25">
      <c r="A50" s="18">
        <v>44</v>
      </c>
      <c r="B50" s="12" t="s">
        <v>637</v>
      </c>
      <c r="C50" s="12" t="s">
        <v>14</v>
      </c>
      <c r="D50" s="12" t="s">
        <v>85</v>
      </c>
      <c r="E50" s="12" t="s">
        <v>118</v>
      </c>
      <c r="F50" s="12" t="s">
        <v>46</v>
      </c>
      <c r="G50" s="17">
        <v>0</v>
      </c>
      <c r="H50" s="17">
        <v>2</v>
      </c>
      <c r="I50" s="17">
        <v>0</v>
      </c>
      <c r="J50" s="17">
        <v>18</v>
      </c>
      <c r="K50" s="17">
        <v>8.6</v>
      </c>
      <c r="L50" s="17">
        <f t="shared" si="0"/>
        <v>28.6</v>
      </c>
      <c r="M50" s="17"/>
    </row>
    <row r="51" spans="1:13" ht="15.75" x14ac:dyDescent="0.25">
      <c r="A51" s="18">
        <v>45</v>
      </c>
      <c r="B51" s="12" t="s">
        <v>323</v>
      </c>
      <c r="C51" s="12" t="s">
        <v>324</v>
      </c>
      <c r="D51" s="12" t="s">
        <v>21</v>
      </c>
      <c r="E51" s="17" t="s">
        <v>657</v>
      </c>
      <c r="F51" s="12" t="s">
        <v>165</v>
      </c>
      <c r="G51" s="17">
        <v>9</v>
      </c>
      <c r="H51" s="17">
        <v>6</v>
      </c>
      <c r="I51" s="17">
        <v>5</v>
      </c>
      <c r="J51" s="17">
        <v>20</v>
      </c>
      <c r="K51" s="17">
        <v>2.6</v>
      </c>
      <c r="L51" s="17">
        <v>42.6</v>
      </c>
      <c r="M51" s="17"/>
    </row>
    <row r="52" spans="1:13" ht="15.75" x14ac:dyDescent="0.25">
      <c r="A52" s="18">
        <v>46</v>
      </c>
      <c r="B52" s="12" t="s">
        <v>323</v>
      </c>
      <c r="C52" s="12" t="s">
        <v>324</v>
      </c>
      <c r="D52" s="12" t="s">
        <v>21</v>
      </c>
      <c r="E52" s="14" t="s">
        <v>164</v>
      </c>
      <c r="F52" s="14" t="s">
        <v>165</v>
      </c>
      <c r="G52" s="17">
        <v>9</v>
      </c>
      <c r="H52" s="17">
        <v>4</v>
      </c>
      <c r="I52" s="17">
        <v>5</v>
      </c>
      <c r="J52" s="17">
        <v>20</v>
      </c>
      <c r="K52" s="17">
        <v>3.6</v>
      </c>
      <c r="L52" s="17">
        <f t="shared" ref="L52:L62" si="1">SUM(F52:K52)</f>
        <v>41.6</v>
      </c>
      <c r="M52" s="17"/>
    </row>
    <row r="53" spans="1:13" ht="15.75" x14ac:dyDescent="0.25">
      <c r="A53" s="18">
        <v>47</v>
      </c>
      <c r="B53" s="14" t="s">
        <v>325</v>
      </c>
      <c r="C53" s="14" t="s">
        <v>326</v>
      </c>
      <c r="D53" s="14" t="s">
        <v>327</v>
      </c>
      <c r="E53" s="12" t="s">
        <v>287</v>
      </c>
      <c r="F53" s="14" t="s">
        <v>288</v>
      </c>
      <c r="G53" s="17">
        <v>9</v>
      </c>
      <c r="H53" s="17">
        <v>10</v>
      </c>
      <c r="I53" s="17">
        <v>5</v>
      </c>
      <c r="J53" s="17">
        <v>14</v>
      </c>
      <c r="K53" s="17">
        <v>4.5999999999999996</v>
      </c>
      <c r="L53" s="17">
        <f t="shared" si="1"/>
        <v>42.6</v>
      </c>
      <c r="M53" s="17"/>
    </row>
    <row r="54" spans="1:13" ht="15.75" x14ac:dyDescent="0.25">
      <c r="A54" s="18">
        <v>48</v>
      </c>
      <c r="B54" s="12" t="s">
        <v>328</v>
      </c>
      <c r="C54" s="12" t="s">
        <v>130</v>
      </c>
      <c r="D54" s="12" t="s">
        <v>23</v>
      </c>
      <c r="E54" s="12" t="s">
        <v>107</v>
      </c>
      <c r="F54" s="14" t="s">
        <v>108</v>
      </c>
      <c r="G54" s="17">
        <v>6</v>
      </c>
      <c r="H54" s="17">
        <v>8</v>
      </c>
      <c r="I54" s="17">
        <v>5</v>
      </c>
      <c r="J54" s="17">
        <v>22</v>
      </c>
      <c r="K54" s="17">
        <v>1.6</v>
      </c>
      <c r="L54" s="17">
        <f t="shared" si="1"/>
        <v>42.6</v>
      </c>
      <c r="M54" s="17"/>
    </row>
    <row r="55" spans="1:13" ht="15.75" x14ac:dyDescent="0.25">
      <c r="A55" s="18">
        <v>49</v>
      </c>
      <c r="B55" s="12" t="s">
        <v>615</v>
      </c>
      <c r="C55" s="12" t="s">
        <v>26</v>
      </c>
      <c r="D55" s="12" t="s">
        <v>177</v>
      </c>
      <c r="E55" s="12" t="s">
        <v>419</v>
      </c>
      <c r="F55" s="12" t="s">
        <v>80</v>
      </c>
      <c r="G55" s="17">
        <v>3</v>
      </c>
      <c r="H55" s="17">
        <v>8</v>
      </c>
      <c r="I55" s="17">
        <v>4</v>
      </c>
      <c r="J55" s="17">
        <v>12</v>
      </c>
      <c r="K55" s="17">
        <v>9.6</v>
      </c>
      <c r="L55" s="17">
        <f t="shared" si="1"/>
        <v>36.6</v>
      </c>
      <c r="M55" s="17"/>
    </row>
    <row r="56" spans="1:13" ht="63" x14ac:dyDescent="0.25">
      <c r="A56" s="18">
        <v>50</v>
      </c>
      <c r="B56" s="14" t="s">
        <v>329</v>
      </c>
      <c r="C56" s="14" t="s">
        <v>217</v>
      </c>
      <c r="D56" s="14" t="s">
        <v>330</v>
      </c>
      <c r="E56" s="12" t="s">
        <v>293</v>
      </c>
      <c r="F56" s="14" t="s">
        <v>11</v>
      </c>
      <c r="G56" s="17">
        <v>3</v>
      </c>
      <c r="H56" s="17">
        <v>10</v>
      </c>
      <c r="I56" s="17">
        <v>3</v>
      </c>
      <c r="J56" s="17">
        <v>22</v>
      </c>
      <c r="K56" s="17">
        <v>8</v>
      </c>
      <c r="L56" s="17">
        <f t="shared" si="1"/>
        <v>46</v>
      </c>
      <c r="M56" s="17"/>
    </row>
    <row r="57" spans="1:13" ht="15.75" x14ac:dyDescent="0.25">
      <c r="A57" s="18">
        <v>51</v>
      </c>
      <c r="B57" s="12" t="s">
        <v>331</v>
      </c>
      <c r="C57" s="12" t="s">
        <v>250</v>
      </c>
      <c r="D57" s="12" t="s">
        <v>105</v>
      </c>
      <c r="E57" s="12" t="s">
        <v>132</v>
      </c>
      <c r="F57" s="12" t="s">
        <v>80</v>
      </c>
      <c r="G57" s="17">
        <v>3</v>
      </c>
      <c r="H57" s="17">
        <v>8</v>
      </c>
      <c r="I57" s="17">
        <v>2</v>
      </c>
      <c r="J57" s="17">
        <v>22</v>
      </c>
      <c r="K57" s="17">
        <v>8.6</v>
      </c>
      <c r="L57" s="17">
        <f t="shared" si="1"/>
        <v>43.6</v>
      </c>
      <c r="M57" s="17"/>
    </row>
    <row r="58" spans="1:13" ht="15.75" x14ac:dyDescent="0.25">
      <c r="A58" s="18">
        <v>52</v>
      </c>
      <c r="B58" s="14" t="s">
        <v>332</v>
      </c>
      <c r="C58" s="14" t="s">
        <v>333</v>
      </c>
      <c r="D58" s="14" t="s">
        <v>171</v>
      </c>
      <c r="E58" s="14" t="s">
        <v>131</v>
      </c>
      <c r="F58" s="14" t="s">
        <v>53</v>
      </c>
      <c r="G58" s="17">
        <v>3</v>
      </c>
      <c r="H58" s="17">
        <v>8</v>
      </c>
      <c r="I58" s="17">
        <v>1</v>
      </c>
      <c r="J58" s="17">
        <v>22</v>
      </c>
      <c r="K58" s="17">
        <v>1.6</v>
      </c>
      <c r="L58" s="17">
        <f t="shared" si="1"/>
        <v>35.6</v>
      </c>
      <c r="M58" s="17"/>
    </row>
    <row r="59" spans="1:13" ht="15.75" x14ac:dyDescent="0.25">
      <c r="A59" s="18">
        <v>53</v>
      </c>
      <c r="B59" s="12" t="s">
        <v>598</v>
      </c>
      <c r="C59" s="12" t="s">
        <v>22</v>
      </c>
      <c r="D59" s="12" t="s">
        <v>45</v>
      </c>
      <c r="E59" s="12" t="s">
        <v>599</v>
      </c>
      <c r="F59" s="12" t="s">
        <v>443</v>
      </c>
      <c r="G59" s="17">
        <v>3</v>
      </c>
      <c r="H59" s="17">
        <v>8</v>
      </c>
      <c r="I59" s="17">
        <v>2</v>
      </c>
      <c r="J59" s="17">
        <v>18</v>
      </c>
      <c r="K59" s="17">
        <v>11.6</v>
      </c>
      <c r="L59" s="17">
        <f t="shared" si="1"/>
        <v>42.6</v>
      </c>
      <c r="M59" s="17"/>
    </row>
    <row r="60" spans="1:13" ht="15.75" x14ac:dyDescent="0.25">
      <c r="A60" s="18">
        <v>54</v>
      </c>
      <c r="B60" s="12" t="s">
        <v>638</v>
      </c>
      <c r="C60" s="12" t="s">
        <v>116</v>
      </c>
      <c r="D60" s="12" t="s">
        <v>177</v>
      </c>
      <c r="E60" s="12" t="s">
        <v>419</v>
      </c>
      <c r="F60" s="12" t="s">
        <v>447</v>
      </c>
      <c r="G60" s="17">
        <v>6</v>
      </c>
      <c r="H60" s="17">
        <v>6</v>
      </c>
      <c r="I60" s="17">
        <v>0</v>
      </c>
      <c r="J60" s="17">
        <v>14</v>
      </c>
      <c r="K60" s="17">
        <v>0</v>
      </c>
      <c r="L60" s="17">
        <f t="shared" si="1"/>
        <v>26</v>
      </c>
      <c r="M60" s="17"/>
    </row>
    <row r="61" spans="1:13" ht="15.75" x14ac:dyDescent="0.25">
      <c r="A61" s="18">
        <v>55</v>
      </c>
      <c r="B61" s="12" t="s">
        <v>557</v>
      </c>
      <c r="C61" s="12" t="s">
        <v>44</v>
      </c>
      <c r="D61" s="12" t="s">
        <v>48</v>
      </c>
      <c r="E61" s="12" t="s">
        <v>118</v>
      </c>
      <c r="F61" s="12" t="s">
        <v>443</v>
      </c>
      <c r="G61" s="17">
        <v>9</v>
      </c>
      <c r="H61" s="17">
        <v>8</v>
      </c>
      <c r="I61" s="17">
        <v>5</v>
      </c>
      <c r="J61" s="17">
        <v>22</v>
      </c>
      <c r="K61" s="17">
        <v>13.6</v>
      </c>
      <c r="L61" s="17">
        <f t="shared" si="1"/>
        <v>57.6</v>
      </c>
      <c r="M61" s="17"/>
    </row>
    <row r="62" spans="1:13" ht="15.75" x14ac:dyDescent="0.25">
      <c r="A62" s="18">
        <v>56</v>
      </c>
      <c r="B62" s="12" t="s">
        <v>569</v>
      </c>
      <c r="C62" s="12" t="s">
        <v>47</v>
      </c>
      <c r="D62" s="12" t="s">
        <v>67</v>
      </c>
      <c r="E62" s="12" t="s">
        <v>570</v>
      </c>
      <c r="F62" s="12" t="s">
        <v>53</v>
      </c>
      <c r="G62" s="17">
        <v>3</v>
      </c>
      <c r="H62" s="17">
        <v>10</v>
      </c>
      <c r="I62" s="17">
        <v>5</v>
      </c>
      <c r="J62" s="17">
        <v>22</v>
      </c>
      <c r="K62" s="17">
        <v>10</v>
      </c>
      <c r="L62" s="17">
        <f t="shared" si="1"/>
        <v>50</v>
      </c>
      <c r="M62" s="17"/>
    </row>
    <row r="63" spans="1:13" ht="15.75" x14ac:dyDescent="0.25">
      <c r="A63" s="18">
        <v>57</v>
      </c>
      <c r="B63" s="12" t="s">
        <v>334</v>
      </c>
      <c r="C63" s="12" t="s">
        <v>458</v>
      </c>
      <c r="D63" s="12" t="s">
        <v>457</v>
      </c>
      <c r="E63" s="17" t="s">
        <v>142</v>
      </c>
      <c r="F63" s="12" t="s">
        <v>143</v>
      </c>
      <c r="G63" s="17"/>
      <c r="H63" s="17"/>
      <c r="I63" s="17"/>
      <c r="J63" s="17"/>
      <c r="K63" s="17"/>
      <c r="L63" s="17"/>
      <c r="M63" s="17" t="s">
        <v>661</v>
      </c>
    </row>
    <row r="64" spans="1:13" ht="15.75" x14ac:dyDescent="0.25">
      <c r="A64" s="18">
        <v>58</v>
      </c>
      <c r="B64" s="12" t="s">
        <v>627</v>
      </c>
      <c r="C64" s="12" t="s">
        <v>504</v>
      </c>
      <c r="D64" s="12" t="s">
        <v>65</v>
      </c>
      <c r="E64" s="12" t="s">
        <v>432</v>
      </c>
      <c r="F64" s="12" t="s">
        <v>464</v>
      </c>
      <c r="G64" s="17">
        <v>3</v>
      </c>
      <c r="H64" s="17">
        <v>2</v>
      </c>
      <c r="I64" s="17">
        <v>5</v>
      </c>
      <c r="J64" s="17">
        <v>22</v>
      </c>
      <c r="K64" s="17">
        <v>2.1</v>
      </c>
      <c r="L64" s="17">
        <f t="shared" ref="L64:L101" si="2">SUM(F64:K64)</f>
        <v>34.1</v>
      </c>
      <c r="M64" s="17"/>
    </row>
    <row r="65" spans="1:13" ht="15.75" x14ac:dyDescent="0.25">
      <c r="A65" s="18">
        <v>59</v>
      </c>
      <c r="B65" s="12" t="s">
        <v>641</v>
      </c>
      <c r="C65" s="12" t="s">
        <v>40</v>
      </c>
      <c r="D65" s="12" t="s">
        <v>65</v>
      </c>
      <c r="E65" s="12" t="s">
        <v>172</v>
      </c>
      <c r="F65" s="12" t="s">
        <v>464</v>
      </c>
      <c r="G65" s="17">
        <v>3</v>
      </c>
      <c r="H65" s="17">
        <v>4</v>
      </c>
      <c r="I65" s="17">
        <v>0</v>
      </c>
      <c r="J65" s="17">
        <v>18</v>
      </c>
      <c r="K65" s="17">
        <v>0.5</v>
      </c>
      <c r="L65" s="17">
        <f t="shared" si="2"/>
        <v>25.5</v>
      </c>
      <c r="M65" s="17"/>
    </row>
    <row r="66" spans="1:13" ht="15.75" x14ac:dyDescent="0.25">
      <c r="A66" s="18">
        <v>60</v>
      </c>
      <c r="B66" s="12" t="s">
        <v>335</v>
      </c>
      <c r="C66" s="12" t="s">
        <v>336</v>
      </c>
      <c r="D66" s="12" t="s">
        <v>177</v>
      </c>
      <c r="E66" s="12" t="s">
        <v>132</v>
      </c>
      <c r="F66" s="12" t="s">
        <v>80</v>
      </c>
      <c r="G66" s="17">
        <v>6</v>
      </c>
      <c r="H66" s="17">
        <v>8</v>
      </c>
      <c r="I66" s="17">
        <v>2</v>
      </c>
      <c r="J66" s="17">
        <v>22</v>
      </c>
      <c r="K66" s="17">
        <v>8.6</v>
      </c>
      <c r="L66" s="17">
        <f t="shared" si="2"/>
        <v>46.6</v>
      </c>
      <c r="M66" s="17"/>
    </row>
    <row r="67" spans="1:13" ht="15.75" x14ac:dyDescent="0.25">
      <c r="A67" s="18">
        <v>61</v>
      </c>
      <c r="B67" s="12" t="s">
        <v>337</v>
      </c>
      <c r="C67" s="12" t="s">
        <v>338</v>
      </c>
      <c r="D67" s="12" t="s">
        <v>71</v>
      </c>
      <c r="E67" s="12" t="s">
        <v>132</v>
      </c>
      <c r="F67" s="12" t="s">
        <v>80</v>
      </c>
      <c r="G67" s="17">
        <v>3</v>
      </c>
      <c r="H67" s="17">
        <v>8</v>
      </c>
      <c r="I67" s="17">
        <v>0</v>
      </c>
      <c r="J67" s="17">
        <v>22</v>
      </c>
      <c r="K67" s="17">
        <v>6.6</v>
      </c>
      <c r="L67" s="17">
        <f t="shared" si="2"/>
        <v>39.6</v>
      </c>
      <c r="M67" s="17"/>
    </row>
    <row r="68" spans="1:13" ht="15.75" x14ac:dyDescent="0.25">
      <c r="A68" s="18">
        <v>62</v>
      </c>
      <c r="B68" s="12" t="s">
        <v>647</v>
      </c>
      <c r="C68" s="12" t="s">
        <v>648</v>
      </c>
      <c r="D68" s="12" t="s">
        <v>649</v>
      </c>
      <c r="E68" s="12" t="s">
        <v>522</v>
      </c>
      <c r="F68" s="12" t="s">
        <v>126</v>
      </c>
      <c r="G68" s="17">
        <v>3</v>
      </c>
      <c r="H68" s="17">
        <v>2</v>
      </c>
      <c r="I68" s="17">
        <v>0</v>
      </c>
      <c r="J68" s="17">
        <v>2</v>
      </c>
      <c r="K68" s="17">
        <v>0</v>
      </c>
      <c r="L68" s="17">
        <f t="shared" si="2"/>
        <v>7</v>
      </c>
      <c r="M68" s="17"/>
    </row>
    <row r="69" spans="1:13" ht="15.75" x14ac:dyDescent="0.25">
      <c r="A69" s="18">
        <v>63</v>
      </c>
      <c r="B69" s="12" t="s">
        <v>616</v>
      </c>
      <c r="C69" s="12" t="s">
        <v>22</v>
      </c>
      <c r="D69" s="12" t="s">
        <v>33</v>
      </c>
      <c r="E69" s="12" t="s">
        <v>215</v>
      </c>
      <c r="F69" s="12" t="s">
        <v>617</v>
      </c>
      <c r="G69" s="17">
        <v>6</v>
      </c>
      <c r="H69" s="17">
        <v>8</v>
      </c>
      <c r="I69" s="17">
        <v>3</v>
      </c>
      <c r="J69" s="17">
        <v>12</v>
      </c>
      <c r="K69" s="17">
        <v>7.5</v>
      </c>
      <c r="L69" s="17">
        <f t="shared" si="2"/>
        <v>36.5</v>
      </c>
      <c r="M69" s="17"/>
    </row>
    <row r="70" spans="1:13" ht="15.75" x14ac:dyDescent="0.25">
      <c r="A70" s="18">
        <v>64</v>
      </c>
      <c r="B70" s="14" t="s">
        <v>340</v>
      </c>
      <c r="C70" s="14" t="s">
        <v>63</v>
      </c>
      <c r="D70" s="14" t="s">
        <v>221</v>
      </c>
      <c r="E70" s="14" t="s">
        <v>309</v>
      </c>
      <c r="F70" s="14" t="s">
        <v>310</v>
      </c>
      <c r="G70" s="17">
        <v>0</v>
      </c>
      <c r="H70" s="17">
        <v>6</v>
      </c>
      <c r="I70" s="17">
        <v>2</v>
      </c>
      <c r="J70" s="17">
        <v>22</v>
      </c>
      <c r="K70" s="17">
        <v>2.6</v>
      </c>
      <c r="L70" s="17">
        <f t="shared" si="2"/>
        <v>32.6</v>
      </c>
      <c r="M70" s="17"/>
    </row>
    <row r="71" spans="1:13" ht="15.75" x14ac:dyDescent="0.25">
      <c r="A71" s="18">
        <v>65</v>
      </c>
      <c r="B71" s="12" t="s">
        <v>341</v>
      </c>
      <c r="C71" s="12" t="s">
        <v>109</v>
      </c>
      <c r="D71" s="12" t="s">
        <v>23</v>
      </c>
      <c r="E71" s="12" t="s">
        <v>212</v>
      </c>
      <c r="F71" s="14" t="s">
        <v>126</v>
      </c>
      <c r="G71" s="17">
        <v>6</v>
      </c>
      <c r="H71" s="17">
        <v>8</v>
      </c>
      <c r="I71" s="17">
        <v>3</v>
      </c>
      <c r="J71" s="17">
        <v>18</v>
      </c>
      <c r="K71" s="17">
        <v>9.6</v>
      </c>
      <c r="L71" s="17">
        <f t="shared" si="2"/>
        <v>44.6</v>
      </c>
      <c r="M71" s="17"/>
    </row>
    <row r="72" spans="1:13" ht="15.75" x14ac:dyDescent="0.25">
      <c r="A72" s="18">
        <v>66</v>
      </c>
      <c r="B72" s="14" t="s">
        <v>342</v>
      </c>
      <c r="C72" s="14" t="s">
        <v>44</v>
      </c>
      <c r="D72" s="14" t="s">
        <v>198</v>
      </c>
      <c r="E72" s="14" t="s">
        <v>150</v>
      </c>
      <c r="F72" s="14" t="s">
        <v>151</v>
      </c>
      <c r="G72" s="17">
        <v>9</v>
      </c>
      <c r="H72" s="17">
        <v>8</v>
      </c>
      <c r="I72" s="17">
        <v>2</v>
      </c>
      <c r="J72" s="17">
        <v>20</v>
      </c>
      <c r="K72" s="17">
        <v>8</v>
      </c>
      <c r="L72" s="17">
        <f t="shared" si="2"/>
        <v>47</v>
      </c>
      <c r="M72" s="17"/>
    </row>
    <row r="73" spans="1:13" ht="15.75" x14ac:dyDescent="0.25">
      <c r="A73" s="18">
        <v>67</v>
      </c>
      <c r="B73" s="12" t="s">
        <v>592</v>
      </c>
      <c r="C73" s="12" t="s">
        <v>109</v>
      </c>
      <c r="D73" s="12" t="s">
        <v>23</v>
      </c>
      <c r="E73" s="12" t="s">
        <v>91</v>
      </c>
      <c r="F73" s="12" t="s">
        <v>470</v>
      </c>
      <c r="G73" s="17">
        <v>3</v>
      </c>
      <c r="H73" s="17">
        <v>8</v>
      </c>
      <c r="I73" s="17">
        <v>6</v>
      </c>
      <c r="J73" s="17">
        <v>22</v>
      </c>
      <c r="K73" s="17">
        <v>6.6</v>
      </c>
      <c r="L73" s="17">
        <f t="shared" si="2"/>
        <v>45.6</v>
      </c>
      <c r="M73" s="17"/>
    </row>
    <row r="74" spans="1:13" ht="15.75" x14ac:dyDescent="0.25">
      <c r="A74" s="18">
        <v>68</v>
      </c>
      <c r="B74" s="12" t="s">
        <v>343</v>
      </c>
      <c r="C74" s="12" t="s">
        <v>185</v>
      </c>
      <c r="D74" s="12" t="s">
        <v>64</v>
      </c>
      <c r="E74" s="12" t="s">
        <v>178</v>
      </c>
      <c r="F74" s="14" t="s">
        <v>28</v>
      </c>
      <c r="G74" s="17">
        <v>6</v>
      </c>
      <c r="H74" s="17">
        <v>6</v>
      </c>
      <c r="I74" s="17">
        <v>0</v>
      </c>
      <c r="J74" s="17">
        <v>22</v>
      </c>
      <c r="K74" s="17">
        <v>5.6</v>
      </c>
      <c r="L74" s="17">
        <f t="shared" si="2"/>
        <v>39.6</v>
      </c>
      <c r="M74" s="17"/>
    </row>
    <row r="75" spans="1:13" ht="15.75" x14ac:dyDescent="0.25">
      <c r="A75" s="18">
        <v>69</v>
      </c>
      <c r="B75" s="14" t="s">
        <v>344</v>
      </c>
      <c r="C75" s="14" t="s">
        <v>144</v>
      </c>
      <c r="D75" s="14" t="s">
        <v>23</v>
      </c>
      <c r="E75" s="14" t="s">
        <v>345</v>
      </c>
      <c r="F75" s="14" t="s">
        <v>11</v>
      </c>
      <c r="G75" s="17">
        <v>6</v>
      </c>
      <c r="H75" s="17">
        <v>6</v>
      </c>
      <c r="I75" s="17">
        <v>4</v>
      </c>
      <c r="J75" s="17">
        <v>22</v>
      </c>
      <c r="K75" s="17">
        <v>9.6</v>
      </c>
      <c r="L75" s="17">
        <f t="shared" si="2"/>
        <v>47.6</v>
      </c>
      <c r="M75" s="17"/>
    </row>
    <row r="76" spans="1:13" ht="15.75" x14ac:dyDescent="0.25">
      <c r="A76" s="18">
        <v>70</v>
      </c>
      <c r="B76" s="12" t="s">
        <v>643</v>
      </c>
      <c r="C76" s="12" t="s">
        <v>37</v>
      </c>
      <c r="D76" s="12" t="s">
        <v>105</v>
      </c>
      <c r="E76" s="12" t="s">
        <v>419</v>
      </c>
      <c r="F76" s="12" t="s">
        <v>447</v>
      </c>
      <c r="G76" s="17">
        <v>3</v>
      </c>
      <c r="H76" s="17">
        <v>6</v>
      </c>
      <c r="I76" s="17">
        <v>0</v>
      </c>
      <c r="J76" s="17">
        <v>2</v>
      </c>
      <c r="K76" s="17">
        <v>5</v>
      </c>
      <c r="L76" s="17">
        <f t="shared" si="2"/>
        <v>16</v>
      </c>
      <c r="M76" s="17"/>
    </row>
    <row r="77" spans="1:13" ht="15.75" x14ac:dyDescent="0.25">
      <c r="A77" s="18">
        <v>71</v>
      </c>
      <c r="B77" s="12" t="s">
        <v>606</v>
      </c>
      <c r="C77" s="12" t="s">
        <v>47</v>
      </c>
      <c r="D77" s="12" t="s">
        <v>19</v>
      </c>
      <c r="E77" s="12" t="s">
        <v>582</v>
      </c>
      <c r="F77" s="12" t="s">
        <v>25</v>
      </c>
      <c r="G77" s="17">
        <v>3</v>
      </c>
      <c r="H77" s="17">
        <v>8</v>
      </c>
      <c r="I77" s="17">
        <v>5</v>
      </c>
      <c r="J77" s="17">
        <v>16</v>
      </c>
      <c r="K77" s="17">
        <v>9</v>
      </c>
      <c r="L77" s="17">
        <f t="shared" si="2"/>
        <v>41</v>
      </c>
      <c r="M77" s="17"/>
    </row>
    <row r="78" spans="1:13" ht="15.75" x14ac:dyDescent="0.25">
      <c r="A78" s="18">
        <v>72</v>
      </c>
      <c r="B78" s="12" t="s">
        <v>639</v>
      </c>
      <c r="C78" s="12" t="s">
        <v>640</v>
      </c>
      <c r="D78" s="12" t="s">
        <v>59</v>
      </c>
      <c r="E78" s="12" t="s">
        <v>118</v>
      </c>
      <c r="F78" s="12" t="s">
        <v>46</v>
      </c>
      <c r="G78" s="17">
        <v>3</v>
      </c>
      <c r="H78" s="17">
        <v>6</v>
      </c>
      <c r="I78" s="17">
        <v>3</v>
      </c>
      <c r="J78" s="17">
        <v>2</v>
      </c>
      <c r="K78" s="17">
        <v>11.6</v>
      </c>
      <c r="L78" s="17">
        <f t="shared" si="2"/>
        <v>25.6</v>
      </c>
      <c r="M78" s="17"/>
    </row>
    <row r="79" spans="1:13" ht="15.75" x14ac:dyDescent="0.25">
      <c r="A79" s="18">
        <v>73</v>
      </c>
      <c r="B79" s="14" t="s">
        <v>346</v>
      </c>
      <c r="C79" s="14" t="s">
        <v>130</v>
      </c>
      <c r="D79" s="14" t="s">
        <v>23</v>
      </c>
      <c r="E79" s="14" t="s">
        <v>150</v>
      </c>
      <c r="F79" s="14" t="s">
        <v>151</v>
      </c>
      <c r="G79" s="17">
        <v>6</v>
      </c>
      <c r="H79" s="17">
        <v>8</v>
      </c>
      <c r="I79" s="17">
        <v>3</v>
      </c>
      <c r="J79" s="17">
        <v>22</v>
      </c>
      <c r="K79" s="17">
        <v>15</v>
      </c>
      <c r="L79" s="17">
        <f t="shared" si="2"/>
        <v>54</v>
      </c>
      <c r="M79" s="17"/>
    </row>
    <row r="80" spans="1:13" ht="15.75" x14ac:dyDescent="0.25">
      <c r="A80" s="18">
        <v>74</v>
      </c>
      <c r="B80" s="12" t="s">
        <v>572</v>
      </c>
      <c r="C80" s="12" t="s">
        <v>424</v>
      </c>
      <c r="D80" s="12" t="s">
        <v>153</v>
      </c>
      <c r="E80" s="12" t="s">
        <v>215</v>
      </c>
      <c r="F80" s="12" t="s">
        <v>448</v>
      </c>
      <c r="G80" s="17">
        <v>6</v>
      </c>
      <c r="H80" s="17">
        <v>8</v>
      </c>
      <c r="I80" s="17">
        <v>5</v>
      </c>
      <c r="J80" s="17">
        <v>18</v>
      </c>
      <c r="K80" s="17">
        <v>12.2</v>
      </c>
      <c r="L80" s="17">
        <f t="shared" si="2"/>
        <v>49.2</v>
      </c>
      <c r="M80" s="17"/>
    </row>
    <row r="81" spans="1:13" ht="31.5" x14ac:dyDescent="0.25">
      <c r="A81" s="18">
        <v>75</v>
      </c>
      <c r="B81" s="12" t="s">
        <v>347</v>
      </c>
      <c r="C81" s="12" t="s">
        <v>110</v>
      </c>
      <c r="D81" s="12" t="s">
        <v>154</v>
      </c>
      <c r="E81" s="12" t="s">
        <v>233</v>
      </c>
      <c r="F81" s="14" t="s">
        <v>151</v>
      </c>
      <c r="G81" s="17">
        <v>9</v>
      </c>
      <c r="H81" s="17">
        <v>10</v>
      </c>
      <c r="I81" s="17">
        <v>4</v>
      </c>
      <c r="J81" s="17">
        <v>18</v>
      </c>
      <c r="K81" s="17">
        <v>12</v>
      </c>
      <c r="L81" s="17">
        <f t="shared" si="2"/>
        <v>53</v>
      </c>
      <c r="M81" s="17"/>
    </row>
    <row r="82" spans="1:13" ht="15.75" x14ac:dyDescent="0.25">
      <c r="A82" s="18">
        <v>76</v>
      </c>
      <c r="B82" s="12" t="s">
        <v>348</v>
      </c>
      <c r="C82" s="12" t="s">
        <v>22</v>
      </c>
      <c r="D82" s="12" t="s">
        <v>19</v>
      </c>
      <c r="E82" s="12" t="s">
        <v>24</v>
      </c>
      <c r="F82" s="14" t="s">
        <v>25</v>
      </c>
      <c r="G82" s="17">
        <v>3</v>
      </c>
      <c r="H82" s="17">
        <v>10</v>
      </c>
      <c r="I82" s="17">
        <v>3</v>
      </c>
      <c r="J82" s="17">
        <v>20</v>
      </c>
      <c r="K82" s="17">
        <v>13.2</v>
      </c>
      <c r="L82" s="17">
        <f t="shared" si="2"/>
        <v>49.2</v>
      </c>
      <c r="M82" s="17"/>
    </row>
    <row r="83" spans="1:13" ht="15.75" x14ac:dyDescent="0.25">
      <c r="A83" s="18">
        <v>77</v>
      </c>
      <c r="B83" s="12" t="s">
        <v>433</v>
      </c>
      <c r="C83" s="12" t="s">
        <v>58</v>
      </c>
      <c r="D83" s="12" t="s">
        <v>23</v>
      </c>
      <c r="E83" s="12" t="s">
        <v>215</v>
      </c>
      <c r="F83" s="12" t="s">
        <v>448</v>
      </c>
      <c r="G83" s="17">
        <v>6</v>
      </c>
      <c r="H83" s="17">
        <v>8</v>
      </c>
      <c r="I83" s="17">
        <v>5</v>
      </c>
      <c r="J83" s="17">
        <v>20</v>
      </c>
      <c r="K83" s="17">
        <v>10.199999999999999</v>
      </c>
      <c r="L83" s="17">
        <f t="shared" si="2"/>
        <v>49.2</v>
      </c>
      <c r="M83" s="17"/>
    </row>
    <row r="84" spans="1:13" ht="31.5" x14ac:dyDescent="0.25">
      <c r="A84" s="18">
        <v>78</v>
      </c>
      <c r="B84" s="12" t="s">
        <v>349</v>
      </c>
      <c r="C84" s="12" t="s">
        <v>250</v>
      </c>
      <c r="D84" s="12" t="s">
        <v>153</v>
      </c>
      <c r="E84" s="12" t="s">
        <v>79</v>
      </c>
      <c r="F84" s="14" t="s">
        <v>80</v>
      </c>
      <c r="G84" s="17">
        <v>9</v>
      </c>
      <c r="H84" s="17">
        <v>6</v>
      </c>
      <c r="I84" s="17">
        <v>2</v>
      </c>
      <c r="J84" s="17">
        <v>22</v>
      </c>
      <c r="K84" s="17">
        <v>4.5999999999999996</v>
      </c>
      <c r="L84" s="17">
        <f t="shared" si="2"/>
        <v>43.6</v>
      </c>
      <c r="M84" s="17"/>
    </row>
    <row r="85" spans="1:13" ht="15.75" x14ac:dyDescent="0.25">
      <c r="A85" s="18">
        <v>79</v>
      </c>
      <c r="B85" s="12" t="s">
        <v>608</v>
      </c>
      <c r="C85" s="12" t="s">
        <v>504</v>
      </c>
      <c r="D85" s="12" t="s">
        <v>64</v>
      </c>
      <c r="E85" s="12" t="s">
        <v>609</v>
      </c>
      <c r="F85" s="12" t="s">
        <v>25</v>
      </c>
      <c r="G85" s="17">
        <v>0</v>
      </c>
      <c r="H85" s="17">
        <v>8</v>
      </c>
      <c r="I85" s="17">
        <v>3</v>
      </c>
      <c r="J85" s="17">
        <v>14</v>
      </c>
      <c r="K85" s="17">
        <v>15</v>
      </c>
      <c r="L85" s="17">
        <f t="shared" si="2"/>
        <v>40</v>
      </c>
      <c r="M85" s="17"/>
    </row>
    <row r="86" spans="1:13" ht="15.75" x14ac:dyDescent="0.25">
      <c r="A86" s="18">
        <v>80</v>
      </c>
      <c r="B86" s="12" t="s">
        <v>588</v>
      </c>
      <c r="C86" s="12" t="s">
        <v>121</v>
      </c>
      <c r="D86" s="12" t="s">
        <v>59</v>
      </c>
      <c r="E86" s="12" t="s">
        <v>118</v>
      </c>
      <c r="F86" s="12" t="s">
        <v>53</v>
      </c>
      <c r="G86" s="17">
        <v>3</v>
      </c>
      <c r="H86" s="17">
        <v>6</v>
      </c>
      <c r="I86" s="17">
        <v>3</v>
      </c>
      <c r="J86" s="17">
        <v>22</v>
      </c>
      <c r="K86" s="17">
        <v>12</v>
      </c>
      <c r="L86" s="17">
        <f t="shared" si="2"/>
        <v>46</v>
      </c>
      <c r="M86" s="17"/>
    </row>
    <row r="87" spans="1:13" ht="15.75" x14ac:dyDescent="0.25">
      <c r="A87" s="18">
        <v>81</v>
      </c>
      <c r="B87" s="12" t="s">
        <v>350</v>
      </c>
      <c r="C87" s="12" t="s">
        <v>47</v>
      </c>
      <c r="D87" s="12" t="s">
        <v>48</v>
      </c>
      <c r="E87" s="12" t="s">
        <v>178</v>
      </c>
      <c r="F87" s="14" t="s">
        <v>28</v>
      </c>
      <c r="G87" s="17">
        <v>3</v>
      </c>
      <c r="H87" s="17">
        <v>8</v>
      </c>
      <c r="I87" s="17">
        <v>6</v>
      </c>
      <c r="J87" s="17">
        <v>22</v>
      </c>
      <c r="K87" s="17">
        <v>4.0999999999999996</v>
      </c>
      <c r="L87" s="17">
        <f t="shared" si="2"/>
        <v>43.1</v>
      </c>
      <c r="M87" s="17"/>
    </row>
    <row r="88" spans="1:13" ht="15.75" x14ac:dyDescent="0.25">
      <c r="A88" s="18">
        <v>82</v>
      </c>
      <c r="B88" s="14" t="s">
        <v>351</v>
      </c>
      <c r="C88" s="14" t="s">
        <v>109</v>
      </c>
      <c r="D88" s="14" t="s">
        <v>59</v>
      </c>
      <c r="E88" s="14" t="s">
        <v>283</v>
      </c>
      <c r="F88" s="14" t="s">
        <v>284</v>
      </c>
      <c r="G88" s="17">
        <v>3</v>
      </c>
      <c r="H88" s="17">
        <v>8</v>
      </c>
      <c r="I88" s="17">
        <v>4</v>
      </c>
      <c r="J88" s="17">
        <v>16</v>
      </c>
      <c r="K88" s="17">
        <v>4.5999999999999996</v>
      </c>
      <c r="L88" s="17">
        <f t="shared" si="2"/>
        <v>35.6</v>
      </c>
      <c r="M88" s="17"/>
    </row>
    <row r="89" spans="1:13" ht="15.75" x14ac:dyDescent="0.25">
      <c r="A89" s="18">
        <v>83</v>
      </c>
      <c r="B89" s="12" t="s">
        <v>352</v>
      </c>
      <c r="C89" s="12" t="s">
        <v>109</v>
      </c>
      <c r="D89" s="12" t="s">
        <v>115</v>
      </c>
      <c r="E89" s="14" t="s">
        <v>164</v>
      </c>
      <c r="F89" s="14" t="s">
        <v>165</v>
      </c>
      <c r="G89" s="17">
        <v>6</v>
      </c>
      <c r="H89" s="17">
        <v>4</v>
      </c>
      <c r="I89" s="17">
        <v>4</v>
      </c>
      <c r="J89" s="17">
        <v>20</v>
      </c>
      <c r="K89" s="17">
        <v>15</v>
      </c>
      <c r="L89" s="17">
        <f t="shared" si="2"/>
        <v>49</v>
      </c>
      <c r="M89" s="17"/>
    </row>
    <row r="90" spans="1:13" ht="15.75" x14ac:dyDescent="0.25">
      <c r="A90" s="18">
        <v>84</v>
      </c>
      <c r="B90" s="12" t="s">
        <v>571</v>
      </c>
      <c r="C90" s="12" t="s">
        <v>94</v>
      </c>
      <c r="D90" s="12" t="s">
        <v>135</v>
      </c>
      <c r="E90" s="12" t="s">
        <v>215</v>
      </c>
      <c r="F90" s="12" t="s">
        <v>447</v>
      </c>
      <c r="G90" s="17">
        <v>6</v>
      </c>
      <c r="H90" s="17">
        <v>8</v>
      </c>
      <c r="I90" s="17">
        <v>4</v>
      </c>
      <c r="J90" s="17">
        <v>22</v>
      </c>
      <c r="K90" s="17">
        <v>9.6</v>
      </c>
      <c r="L90" s="17">
        <f t="shared" si="2"/>
        <v>49.6</v>
      </c>
      <c r="M90" s="17"/>
    </row>
    <row r="91" spans="1:13" ht="15.75" x14ac:dyDescent="0.25">
      <c r="A91" s="18">
        <v>85</v>
      </c>
      <c r="B91" s="14" t="s">
        <v>353</v>
      </c>
      <c r="C91" s="14" t="s">
        <v>156</v>
      </c>
      <c r="D91" s="14" t="s">
        <v>122</v>
      </c>
      <c r="E91" s="14" t="s">
        <v>125</v>
      </c>
      <c r="F91" s="14" t="s">
        <v>126</v>
      </c>
      <c r="G91" s="17">
        <v>6</v>
      </c>
      <c r="H91" s="17">
        <v>8</v>
      </c>
      <c r="I91" s="17">
        <v>5</v>
      </c>
      <c r="J91" s="17">
        <v>20</v>
      </c>
      <c r="K91" s="17">
        <v>10.199999999999999</v>
      </c>
      <c r="L91" s="17">
        <f t="shared" si="2"/>
        <v>49.2</v>
      </c>
      <c r="M91" s="17"/>
    </row>
    <row r="92" spans="1:13" ht="15.75" x14ac:dyDescent="0.25">
      <c r="A92" s="18">
        <v>86</v>
      </c>
      <c r="B92" s="14" t="s">
        <v>354</v>
      </c>
      <c r="C92" s="14" t="s">
        <v>34</v>
      </c>
      <c r="D92" s="14" t="s">
        <v>67</v>
      </c>
      <c r="E92" s="14" t="s">
        <v>150</v>
      </c>
      <c r="F92" s="14" t="s">
        <v>151</v>
      </c>
      <c r="G92" s="17">
        <v>6</v>
      </c>
      <c r="H92" s="17">
        <v>6</v>
      </c>
      <c r="I92" s="17">
        <v>6</v>
      </c>
      <c r="J92" s="17">
        <v>14</v>
      </c>
      <c r="K92" s="17">
        <v>8.6</v>
      </c>
      <c r="L92" s="17">
        <f t="shared" si="2"/>
        <v>40.6</v>
      </c>
      <c r="M92" s="17"/>
    </row>
    <row r="93" spans="1:13" ht="15.75" x14ac:dyDescent="0.25">
      <c r="A93" s="18">
        <v>87</v>
      </c>
      <c r="B93" s="12" t="s">
        <v>355</v>
      </c>
      <c r="C93" s="12" t="s">
        <v>195</v>
      </c>
      <c r="D93" s="12" t="s">
        <v>105</v>
      </c>
      <c r="E93" s="12" t="s">
        <v>356</v>
      </c>
      <c r="F93" s="14" t="s">
        <v>126</v>
      </c>
      <c r="G93" s="17">
        <v>0</v>
      </c>
      <c r="H93" s="17">
        <v>8</v>
      </c>
      <c r="I93" s="17">
        <v>5</v>
      </c>
      <c r="J93" s="17">
        <v>20</v>
      </c>
      <c r="K93" s="17">
        <v>10</v>
      </c>
      <c r="L93" s="17">
        <f t="shared" si="2"/>
        <v>43</v>
      </c>
      <c r="M93" s="17"/>
    </row>
    <row r="94" spans="1:13" ht="15.75" x14ac:dyDescent="0.25">
      <c r="A94" s="18">
        <v>88</v>
      </c>
      <c r="B94" s="12" t="s">
        <v>628</v>
      </c>
      <c r="C94" s="12" t="s">
        <v>113</v>
      </c>
      <c r="D94" s="12" t="s">
        <v>41</v>
      </c>
      <c r="E94" s="12" t="s">
        <v>99</v>
      </c>
      <c r="F94" s="12" t="s">
        <v>25</v>
      </c>
      <c r="G94" s="17">
        <v>6</v>
      </c>
      <c r="H94" s="17">
        <v>4</v>
      </c>
      <c r="I94" s="17">
        <v>0</v>
      </c>
      <c r="J94" s="17">
        <v>22</v>
      </c>
      <c r="K94" s="17">
        <v>2</v>
      </c>
      <c r="L94" s="17">
        <f t="shared" si="2"/>
        <v>34</v>
      </c>
      <c r="M94" s="17"/>
    </row>
    <row r="95" spans="1:13" ht="15.75" x14ac:dyDescent="0.25">
      <c r="A95" s="18">
        <v>89</v>
      </c>
      <c r="B95" s="12" t="s">
        <v>607</v>
      </c>
      <c r="C95" s="12" t="s">
        <v>22</v>
      </c>
      <c r="D95" s="12" t="s">
        <v>115</v>
      </c>
      <c r="E95" s="12" t="s">
        <v>99</v>
      </c>
      <c r="F95" s="12" t="s">
        <v>80</v>
      </c>
      <c r="G95" s="17">
        <v>3</v>
      </c>
      <c r="H95" s="17">
        <v>10</v>
      </c>
      <c r="I95" s="17">
        <v>6</v>
      </c>
      <c r="J95" s="17">
        <v>14</v>
      </c>
      <c r="K95" s="17">
        <v>7.1</v>
      </c>
      <c r="L95" s="17">
        <f t="shared" si="2"/>
        <v>40.1</v>
      </c>
      <c r="M95" s="17"/>
    </row>
    <row r="96" spans="1:13" ht="15.75" x14ac:dyDescent="0.25">
      <c r="A96" s="18">
        <v>90</v>
      </c>
      <c r="B96" s="12" t="s">
        <v>620</v>
      </c>
      <c r="C96" s="12" t="s">
        <v>621</v>
      </c>
      <c r="D96" s="12" t="s">
        <v>64</v>
      </c>
      <c r="E96" s="12" t="s">
        <v>215</v>
      </c>
      <c r="F96" s="12" t="s">
        <v>622</v>
      </c>
      <c r="G96" s="17">
        <v>6</v>
      </c>
      <c r="H96" s="17">
        <v>8</v>
      </c>
      <c r="I96" s="17">
        <v>3</v>
      </c>
      <c r="J96" s="17">
        <v>6</v>
      </c>
      <c r="K96" s="17">
        <v>12.2</v>
      </c>
      <c r="L96" s="17">
        <f t="shared" si="2"/>
        <v>35.200000000000003</v>
      </c>
      <c r="M96" s="17"/>
    </row>
    <row r="97" spans="1:13" ht="31.5" x14ac:dyDescent="0.25">
      <c r="A97" s="18">
        <v>91</v>
      </c>
      <c r="B97" s="14" t="s">
        <v>357</v>
      </c>
      <c r="C97" s="14" t="s">
        <v>195</v>
      </c>
      <c r="D97" s="14" t="s">
        <v>67</v>
      </c>
      <c r="E97" s="14" t="s">
        <v>176</v>
      </c>
      <c r="F97" s="14" t="s">
        <v>12</v>
      </c>
      <c r="G97" s="17">
        <v>0</v>
      </c>
      <c r="H97" s="17">
        <v>4</v>
      </c>
      <c r="I97" s="17">
        <v>0</v>
      </c>
      <c r="J97" s="17">
        <v>0</v>
      </c>
      <c r="K97" s="17">
        <v>0</v>
      </c>
      <c r="L97" s="17">
        <f t="shared" si="2"/>
        <v>4</v>
      </c>
      <c r="M97" s="17"/>
    </row>
    <row r="98" spans="1:13" ht="15.75" x14ac:dyDescent="0.25">
      <c r="A98" s="18">
        <v>92</v>
      </c>
      <c r="B98" s="12" t="s">
        <v>358</v>
      </c>
      <c r="C98" s="12" t="s">
        <v>244</v>
      </c>
      <c r="D98" s="12" t="s">
        <v>45</v>
      </c>
      <c r="E98" s="12" t="s">
        <v>178</v>
      </c>
      <c r="F98" s="14" t="s">
        <v>28</v>
      </c>
      <c r="G98" s="17">
        <v>6</v>
      </c>
      <c r="H98" s="17">
        <v>6</v>
      </c>
      <c r="I98" s="17">
        <v>4</v>
      </c>
      <c r="J98" s="17">
        <v>20</v>
      </c>
      <c r="K98" s="17">
        <v>5</v>
      </c>
      <c r="L98" s="17">
        <f t="shared" si="2"/>
        <v>41</v>
      </c>
      <c r="M98" s="17"/>
    </row>
    <row r="99" spans="1:13" ht="15.75" x14ac:dyDescent="0.25">
      <c r="A99" s="18">
        <v>93</v>
      </c>
      <c r="B99" s="12" t="s">
        <v>576</v>
      </c>
      <c r="C99" s="12" t="s">
        <v>144</v>
      </c>
      <c r="D99" s="12" t="s">
        <v>153</v>
      </c>
      <c r="E99" s="12" t="s">
        <v>158</v>
      </c>
      <c r="F99" s="12" t="s">
        <v>577</v>
      </c>
      <c r="G99" s="17">
        <v>6</v>
      </c>
      <c r="H99" s="17">
        <v>8</v>
      </c>
      <c r="I99" s="17">
        <v>5</v>
      </c>
      <c r="J99" s="17">
        <v>20</v>
      </c>
      <c r="K99" s="17">
        <v>8.6</v>
      </c>
      <c r="L99" s="17">
        <f t="shared" si="2"/>
        <v>47.6</v>
      </c>
      <c r="M99" s="17"/>
    </row>
    <row r="100" spans="1:13" ht="15.75" x14ac:dyDescent="0.25">
      <c r="A100" s="18">
        <v>94</v>
      </c>
      <c r="B100" s="12" t="s">
        <v>359</v>
      </c>
      <c r="C100" s="12" t="s">
        <v>421</v>
      </c>
      <c r="D100" s="12" t="s">
        <v>41</v>
      </c>
      <c r="E100" s="12" t="s">
        <v>582</v>
      </c>
      <c r="F100" s="12" t="s">
        <v>25</v>
      </c>
      <c r="G100" s="17">
        <v>3</v>
      </c>
      <c r="H100" s="17">
        <v>8</v>
      </c>
      <c r="I100" s="17">
        <v>3</v>
      </c>
      <c r="J100" s="17">
        <v>12</v>
      </c>
      <c r="K100" s="17">
        <v>7</v>
      </c>
      <c r="L100" s="17">
        <f t="shared" si="2"/>
        <v>33</v>
      </c>
      <c r="M100" s="17"/>
    </row>
    <row r="101" spans="1:13" ht="15.75" x14ac:dyDescent="0.25">
      <c r="A101" s="18">
        <v>95</v>
      </c>
      <c r="B101" s="12" t="s">
        <v>600</v>
      </c>
      <c r="C101" s="12" t="s">
        <v>26</v>
      </c>
      <c r="D101" s="12" t="s">
        <v>59</v>
      </c>
      <c r="E101" s="12" t="s">
        <v>99</v>
      </c>
      <c r="F101" s="12" t="s">
        <v>25</v>
      </c>
      <c r="G101" s="17">
        <v>6</v>
      </c>
      <c r="H101" s="17">
        <v>8</v>
      </c>
      <c r="I101" s="17">
        <v>5</v>
      </c>
      <c r="J101" s="17">
        <v>20</v>
      </c>
      <c r="K101" s="17">
        <v>3.6</v>
      </c>
      <c r="L101" s="17">
        <f t="shared" si="2"/>
        <v>42.6</v>
      </c>
      <c r="M101" s="17"/>
    </row>
    <row r="102" spans="1:13" ht="15.75" x14ac:dyDescent="0.25">
      <c r="A102" s="18">
        <v>96</v>
      </c>
      <c r="B102" s="12" t="s">
        <v>360</v>
      </c>
      <c r="C102" s="12" t="s">
        <v>18</v>
      </c>
      <c r="D102" s="12" t="s">
        <v>198</v>
      </c>
      <c r="E102" s="14" t="s">
        <v>172</v>
      </c>
      <c r="F102" s="14" t="s">
        <v>80</v>
      </c>
      <c r="G102" s="17">
        <v>3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 t="s">
        <v>646</v>
      </c>
    </row>
    <row r="103" spans="1:13" ht="15.75" x14ac:dyDescent="0.25">
      <c r="A103" s="18">
        <v>97</v>
      </c>
      <c r="B103" s="12" t="s">
        <v>645</v>
      </c>
      <c r="C103" s="12" t="s">
        <v>130</v>
      </c>
      <c r="D103" s="12" t="s">
        <v>23</v>
      </c>
      <c r="E103" s="12" t="s">
        <v>516</v>
      </c>
      <c r="F103" s="12" t="s">
        <v>151</v>
      </c>
      <c r="G103" s="17">
        <v>6</v>
      </c>
      <c r="H103" s="17">
        <v>0</v>
      </c>
      <c r="I103" s="17">
        <v>0</v>
      </c>
      <c r="J103" s="17">
        <v>0</v>
      </c>
      <c r="K103" s="17">
        <v>8.6</v>
      </c>
      <c r="L103" s="17">
        <f t="shared" ref="L103:L115" si="3">SUM(F103:K103)</f>
        <v>14.6</v>
      </c>
      <c r="M103" s="17" t="s">
        <v>646</v>
      </c>
    </row>
    <row r="104" spans="1:13" ht="15.75" x14ac:dyDescent="0.25">
      <c r="A104" s="18">
        <v>98</v>
      </c>
      <c r="B104" s="12" t="s">
        <v>558</v>
      </c>
      <c r="C104" s="12" t="s">
        <v>58</v>
      </c>
      <c r="D104" s="12" t="s">
        <v>75</v>
      </c>
      <c r="E104" s="12" t="s">
        <v>419</v>
      </c>
      <c r="F104" s="12" t="s">
        <v>290</v>
      </c>
      <c r="G104" s="17">
        <v>9</v>
      </c>
      <c r="H104" s="17">
        <v>8</v>
      </c>
      <c r="I104" s="17">
        <v>5</v>
      </c>
      <c r="J104" s="17">
        <v>22</v>
      </c>
      <c r="K104" s="17">
        <v>12</v>
      </c>
      <c r="L104" s="17">
        <f t="shared" si="3"/>
        <v>56</v>
      </c>
      <c r="M104" s="17"/>
    </row>
    <row r="105" spans="1:13" ht="15.75" x14ac:dyDescent="0.25">
      <c r="A105" s="18">
        <v>99</v>
      </c>
      <c r="B105" s="12" t="s">
        <v>603</v>
      </c>
      <c r="C105" s="12" t="s">
        <v>137</v>
      </c>
      <c r="D105" s="12" t="s">
        <v>33</v>
      </c>
      <c r="E105" s="12" t="s">
        <v>212</v>
      </c>
      <c r="F105" s="12" t="s">
        <v>126</v>
      </c>
      <c r="G105" s="17">
        <v>3</v>
      </c>
      <c r="H105" s="17">
        <v>4</v>
      </c>
      <c r="I105" s="17">
        <v>3</v>
      </c>
      <c r="J105" s="17">
        <v>22</v>
      </c>
      <c r="K105" s="17">
        <v>9.6</v>
      </c>
      <c r="L105" s="17">
        <f t="shared" si="3"/>
        <v>41.6</v>
      </c>
      <c r="M105" s="17"/>
    </row>
    <row r="106" spans="1:13" ht="15.75" x14ac:dyDescent="0.25">
      <c r="A106" s="18">
        <v>100</v>
      </c>
      <c r="B106" s="12" t="s">
        <v>566</v>
      </c>
      <c r="C106" s="12" t="s">
        <v>422</v>
      </c>
      <c r="D106" s="12" t="s">
        <v>435</v>
      </c>
      <c r="E106" s="12" t="s">
        <v>567</v>
      </c>
      <c r="F106" s="12" t="s">
        <v>126</v>
      </c>
      <c r="G106" s="17">
        <v>6</v>
      </c>
      <c r="H106" s="17">
        <v>10</v>
      </c>
      <c r="I106" s="17">
        <v>4</v>
      </c>
      <c r="J106" s="17">
        <v>22</v>
      </c>
      <c r="K106" s="17">
        <v>8.1999999999999993</v>
      </c>
      <c r="L106" s="17">
        <f t="shared" si="3"/>
        <v>50.2</v>
      </c>
      <c r="M106" s="17"/>
    </row>
    <row r="107" spans="1:13" ht="15.75" x14ac:dyDescent="0.25">
      <c r="A107" s="18">
        <v>101</v>
      </c>
      <c r="B107" s="12" t="s">
        <v>560</v>
      </c>
      <c r="C107" s="12" t="s">
        <v>175</v>
      </c>
      <c r="D107" s="12" t="s">
        <v>51</v>
      </c>
      <c r="E107" s="12" t="s">
        <v>172</v>
      </c>
      <c r="F107" s="12" t="s">
        <v>87</v>
      </c>
      <c r="G107" s="17">
        <v>9</v>
      </c>
      <c r="H107" s="17">
        <v>6</v>
      </c>
      <c r="I107" s="17">
        <v>5</v>
      </c>
      <c r="J107" s="17">
        <v>20</v>
      </c>
      <c r="K107" s="17">
        <v>11.6</v>
      </c>
      <c r="L107" s="17">
        <f t="shared" si="3"/>
        <v>51.6</v>
      </c>
      <c r="M107" s="17"/>
    </row>
    <row r="108" spans="1:13" ht="15.75" x14ac:dyDescent="0.25">
      <c r="A108" s="18">
        <v>102</v>
      </c>
      <c r="B108" s="12" t="s">
        <v>613</v>
      </c>
      <c r="C108" s="12" t="s">
        <v>130</v>
      </c>
      <c r="D108" s="12" t="s">
        <v>19</v>
      </c>
      <c r="E108" s="12" t="s">
        <v>419</v>
      </c>
      <c r="F108" s="12" t="s">
        <v>80</v>
      </c>
      <c r="G108" s="17">
        <v>6</v>
      </c>
      <c r="H108" s="17">
        <v>6</v>
      </c>
      <c r="I108" s="17">
        <v>2</v>
      </c>
      <c r="J108" s="17">
        <v>22</v>
      </c>
      <c r="K108" s="17">
        <v>3.6</v>
      </c>
      <c r="L108" s="17">
        <f t="shared" si="3"/>
        <v>39.6</v>
      </c>
      <c r="M108" s="17"/>
    </row>
    <row r="109" spans="1:13" ht="15.75" x14ac:dyDescent="0.25">
      <c r="A109" s="18">
        <v>103</v>
      </c>
      <c r="B109" s="14" t="s">
        <v>618</v>
      </c>
      <c r="C109" s="14" t="s">
        <v>363</v>
      </c>
      <c r="D109" s="14" t="s">
        <v>364</v>
      </c>
      <c r="E109" s="14" t="s">
        <v>309</v>
      </c>
      <c r="F109" s="14" t="s">
        <v>310</v>
      </c>
      <c r="G109" s="17">
        <v>3</v>
      </c>
      <c r="H109" s="17">
        <v>8</v>
      </c>
      <c r="I109" s="17">
        <v>3</v>
      </c>
      <c r="J109" s="17">
        <v>20</v>
      </c>
      <c r="K109" s="17">
        <v>1.6</v>
      </c>
      <c r="L109" s="17">
        <f t="shared" si="3"/>
        <v>35.6</v>
      </c>
      <c r="M109" s="17"/>
    </row>
    <row r="110" spans="1:13" ht="15.75" x14ac:dyDescent="0.25">
      <c r="A110" s="18">
        <v>104</v>
      </c>
      <c r="B110" s="14" t="s">
        <v>365</v>
      </c>
      <c r="C110" s="14" t="s">
        <v>362</v>
      </c>
      <c r="D110" s="14" t="s">
        <v>51</v>
      </c>
      <c r="E110" s="14" t="s">
        <v>169</v>
      </c>
      <c r="F110" s="14" t="s">
        <v>170</v>
      </c>
      <c r="G110" s="17">
        <v>6</v>
      </c>
      <c r="H110" s="17">
        <v>10</v>
      </c>
      <c r="I110" s="17">
        <v>5</v>
      </c>
      <c r="J110" s="17">
        <v>22</v>
      </c>
      <c r="K110" s="17">
        <v>18</v>
      </c>
      <c r="L110" s="17">
        <f t="shared" si="3"/>
        <v>61</v>
      </c>
      <c r="M110" s="17"/>
    </row>
    <row r="111" spans="1:13" ht="15.75" x14ac:dyDescent="0.25">
      <c r="A111" s="18">
        <v>105</v>
      </c>
      <c r="B111" s="12" t="s">
        <v>610</v>
      </c>
      <c r="C111" s="12" t="s">
        <v>611</v>
      </c>
      <c r="D111" s="12" t="s">
        <v>114</v>
      </c>
      <c r="E111" s="12" t="s">
        <v>612</v>
      </c>
      <c r="F111" s="12" t="s">
        <v>126</v>
      </c>
      <c r="G111" s="17">
        <v>6</v>
      </c>
      <c r="H111" s="17">
        <v>8</v>
      </c>
      <c r="I111" s="17">
        <v>3</v>
      </c>
      <c r="J111" s="17">
        <v>18</v>
      </c>
      <c r="K111" s="17">
        <v>5</v>
      </c>
      <c r="L111" s="17">
        <f t="shared" si="3"/>
        <v>40</v>
      </c>
      <c r="M111" s="17"/>
    </row>
    <row r="112" spans="1:13" ht="31.5" x14ac:dyDescent="0.25">
      <c r="A112" s="18">
        <v>106</v>
      </c>
      <c r="B112" s="12" t="s">
        <v>366</v>
      </c>
      <c r="C112" s="12" t="s">
        <v>367</v>
      </c>
      <c r="D112" s="12" t="s">
        <v>254</v>
      </c>
      <c r="E112" s="12" t="s">
        <v>368</v>
      </c>
      <c r="F112" s="14" t="s">
        <v>12</v>
      </c>
      <c r="G112" s="17">
        <v>6</v>
      </c>
      <c r="H112" s="17">
        <v>10</v>
      </c>
      <c r="I112" s="17">
        <v>4</v>
      </c>
      <c r="J112" s="17">
        <v>22</v>
      </c>
      <c r="K112" s="17">
        <v>9.6</v>
      </c>
      <c r="L112" s="17">
        <f t="shared" si="3"/>
        <v>51.6</v>
      </c>
      <c r="M112" s="17"/>
    </row>
    <row r="113" spans="1:13" ht="15.75" x14ac:dyDescent="0.25">
      <c r="A113" s="18">
        <v>107</v>
      </c>
      <c r="B113" s="12" t="s">
        <v>593</v>
      </c>
      <c r="C113" s="12" t="s">
        <v>255</v>
      </c>
      <c r="D113" s="12" t="s">
        <v>71</v>
      </c>
      <c r="E113" s="12" t="s">
        <v>486</v>
      </c>
      <c r="F113" s="12" t="s">
        <v>290</v>
      </c>
      <c r="G113" s="17">
        <v>9</v>
      </c>
      <c r="H113" s="17">
        <v>10</v>
      </c>
      <c r="I113" s="17">
        <v>3</v>
      </c>
      <c r="J113" s="17">
        <v>22</v>
      </c>
      <c r="K113" s="17">
        <v>1.6</v>
      </c>
      <c r="L113" s="17">
        <f t="shared" si="3"/>
        <v>45.6</v>
      </c>
      <c r="M113" s="17"/>
    </row>
    <row r="114" spans="1:13" ht="15.75" x14ac:dyDescent="0.25">
      <c r="A114" s="18">
        <v>108</v>
      </c>
      <c r="B114" s="14" t="s">
        <v>371</v>
      </c>
      <c r="C114" s="14" t="s">
        <v>437</v>
      </c>
      <c r="D114" s="14" t="s">
        <v>372</v>
      </c>
      <c r="E114" s="14" t="s">
        <v>309</v>
      </c>
      <c r="F114" s="14" t="s">
        <v>310</v>
      </c>
      <c r="G114" s="17">
        <v>0</v>
      </c>
      <c r="H114" s="17">
        <v>2</v>
      </c>
      <c r="I114" s="17">
        <v>2</v>
      </c>
      <c r="J114" s="17">
        <v>20</v>
      </c>
      <c r="K114" s="17">
        <v>4.5999999999999996</v>
      </c>
      <c r="L114" s="17">
        <f t="shared" si="3"/>
        <v>28.6</v>
      </c>
      <c r="M114" s="17"/>
    </row>
    <row r="115" spans="1:13" ht="15.75" x14ac:dyDescent="0.25">
      <c r="A115" s="18">
        <v>109</v>
      </c>
      <c r="B115" s="12" t="s">
        <v>373</v>
      </c>
      <c r="C115" s="12" t="s">
        <v>374</v>
      </c>
      <c r="D115" s="12" t="s">
        <v>95</v>
      </c>
      <c r="E115" s="12" t="s">
        <v>183</v>
      </c>
      <c r="F115" s="14" t="s">
        <v>141</v>
      </c>
      <c r="G115" s="17">
        <v>3</v>
      </c>
      <c r="H115" s="17">
        <v>8</v>
      </c>
      <c r="I115" s="17">
        <v>2</v>
      </c>
      <c r="J115" s="17">
        <v>22</v>
      </c>
      <c r="K115" s="17">
        <v>6.6</v>
      </c>
      <c r="L115" s="17">
        <f t="shared" si="3"/>
        <v>41.6</v>
      </c>
      <c r="M115" s="17"/>
    </row>
    <row r="116" spans="1:13" ht="15.75" x14ac:dyDescent="0.25">
      <c r="A116" s="18">
        <v>110</v>
      </c>
      <c r="B116" s="12" t="s">
        <v>658</v>
      </c>
      <c r="C116" s="12" t="s">
        <v>58</v>
      </c>
      <c r="D116" s="12" t="s">
        <v>23</v>
      </c>
      <c r="E116" s="17" t="s">
        <v>659</v>
      </c>
      <c r="F116" s="12" t="s">
        <v>660</v>
      </c>
      <c r="G116" s="17">
        <v>9</v>
      </c>
      <c r="H116" s="17">
        <v>8</v>
      </c>
      <c r="I116" s="17">
        <v>5</v>
      </c>
      <c r="J116" s="17">
        <v>5</v>
      </c>
      <c r="K116" s="17">
        <v>4.5999999999999996</v>
      </c>
      <c r="L116" s="17">
        <v>31.6</v>
      </c>
      <c r="M116" s="17"/>
    </row>
    <row r="117" spans="1:13" ht="15.75" x14ac:dyDescent="0.25">
      <c r="A117" s="18">
        <v>111</v>
      </c>
      <c r="B117" s="12" t="s">
        <v>631</v>
      </c>
      <c r="C117" s="12" t="s">
        <v>362</v>
      </c>
      <c r="D117" s="12" t="s">
        <v>64</v>
      </c>
      <c r="E117" s="12" t="s">
        <v>419</v>
      </c>
      <c r="F117" s="12" t="s">
        <v>80</v>
      </c>
      <c r="G117" s="17">
        <v>3</v>
      </c>
      <c r="H117" s="17">
        <v>8</v>
      </c>
      <c r="I117" s="17">
        <v>4</v>
      </c>
      <c r="J117" s="17">
        <v>10</v>
      </c>
      <c r="K117" s="17">
        <v>4.5999999999999996</v>
      </c>
      <c r="L117" s="17">
        <f>SUM(F117:K117)</f>
        <v>29.6</v>
      </c>
      <c r="M117" s="17"/>
    </row>
    <row r="118" spans="1:13" ht="15.75" x14ac:dyDescent="0.25">
      <c r="A118" s="18">
        <v>112</v>
      </c>
      <c r="B118" s="14" t="s">
        <v>375</v>
      </c>
      <c r="C118" s="14" t="s">
        <v>109</v>
      </c>
      <c r="D118" s="14" t="s">
        <v>115</v>
      </c>
      <c r="E118" s="14" t="s">
        <v>345</v>
      </c>
      <c r="F118" s="14"/>
      <c r="G118" s="17">
        <v>6</v>
      </c>
      <c r="H118" s="17">
        <v>6</v>
      </c>
      <c r="I118" s="17">
        <v>4</v>
      </c>
      <c r="J118" s="17">
        <v>22</v>
      </c>
      <c r="K118" s="17">
        <v>9.6</v>
      </c>
      <c r="L118" s="17">
        <f>SUM(F118:K118)</f>
        <v>47.6</v>
      </c>
      <c r="M118" s="17"/>
    </row>
    <row r="119" spans="1:13" ht="15.75" x14ac:dyDescent="0.25">
      <c r="A119" s="18">
        <v>113</v>
      </c>
      <c r="B119" s="14" t="s">
        <v>376</v>
      </c>
      <c r="C119" s="14" t="s">
        <v>377</v>
      </c>
      <c r="D119" s="14" t="s">
        <v>105</v>
      </c>
      <c r="E119" s="12" t="s">
        <v>178</v>
      </c>
      <c r="F119" s="14" t="s">
        <v>28</v>
      </c>
      <c r="G119" s="17">
        <v>9</v>
      </c>
      <c r="H119" s="17">
        <v>10</v>
      </c>
      <c r="I119" s="17">
        <v>4</v>
      </c>
      <c r="J119" s="17">
        <v>22</v>
      </c>
      <c r="K119" s="17">
        <v>12</v>
      </c>
      <c r="L119" s="17">
        <f>SUM(F119:K119)</f>
        <v>57</v>
      </c>
      <c r="M119" s="17"/>
    </row>
    <row r="120" spans="1:13" ht="31.5" x14ac:dyDescent="0.25">
      <c r="A120" s="18">
        <v>114</v>
      </c>
      <c r="B120" s="14" t="s">
        <v>378</v>
      </c>
      <c r="C120" s="14" t="s">
        <v>206</v>
      </c>
      <c r="D120" s="14" t="s">
        <v>59</v>
      </c>
      <c r="E120" s="14" t="s">
        <v>379</v>
      </c>
      <c r="F120" s="14" t="s">
        <v>380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 t="s">
        <v>665</v>
      </c>
    </row>
    <row r="121" spans="1:13" ht="15.75" x14ac:dyDescent="0.25">
      <c r="A121" s="18">
        <v>115</v>
      </c>
      <c r="B121" s="12" t="s">
        <v>552</v>
      </c>
      <c r="C121" s="12" t="s">
        <v>26</v>
      </c>
      <c r="D121" s="12" t="s">
        <v>98</v>
      </c>
      <c r="E121" s="12" t="s">
        <v>427</v>
      </c>
      <c r="F121" s="12" t="s">
        <v>428</v>
      </c>
      <c r="G121" s="17">
        <v>9</v>
      </c>
      <c r="H121" s="17">
        <v>10</v>
      </c>
      <c r="I121" s="17">
        <v>5</v>
      </c>
      <c r="J121" s="17">
        <v>20</v>
      </c>
      <c r="K121" s="17">
        <v>20</v>
      </c>
      <c r="L121" s="17">
        <f t="shared" ref="L121:L129" si="4">SUM(F121:K121)</f>
        <v>64</v>
      </c>
      <c r="M121" s="17"/>
    </row>
    <row r="122" spans="1:13" ht="15.75" x14ac:dyDescent="0.25">
      <c r="A122" s="18">
        <v>116</v>
      </c>
      <c r="B122" s="12" t="s">
        <v>585</v>
      </c>
      <c r="C122" s="12" t="s">
        <v>70</v>
      </c>
      <c r="D122" s="12" t="s">
        <v>85</v>
      </c>
      <c r="E122" s="12" t="s">
        <v>455</v>
      </c>
      <c r="F122" s="12" t="s">
        <v>447</v>
      </c>
      <c r="G122" s="17">
        <v>9</v>
      </c>
      <c r="H122" s="17">
        <v>8</v>
      </c>
      <c r="I122" s="17">
        <v>3</v>
      </c>
      <c r="J122" s="17">
        <v>20</v>
      </c>
      <c r="K122" s="17">
        <v>6.6</v>
      </c>
      <c r="L122" s="17">
        <f t="shared" si="4"/>
        <v>46.6</v>
      </c>
      <c r="M122" s="17"/>
    </row>
    <row r="123" spans="1:13" ht="15.75" x14ac:dyDescent="0.25">
      <c r="A123" s="18">
        <v>117</v>
      </c>
      <c r="B123" s="12" t="s">
        <v>578</v>
      </c>
      <c r="C123" s="12" t="s">
        <v>207</v>
      </c>
      <c r="D123" s="12" t="s">
        <v>23</v>
      </c>
      <c r="E123" s="12" t="s">
        <v>579</v>
      </c>
      <c r="F123" s="12" t="s">
        <v>580</v>
      </c>
      <c r="G123" s="17">
        <v>6</v>
      </c>
      <c r="H123" s="17">
        <v>8</v>
      </c>
      <c r="I123" s="17">
        <v>5</v>
      </c>
      <c r="J123" s="17">
        <v>20</v>
      </c>
      <c r="K123" s="17">
        <v>8.6</v>
      </c>
      <c r="L123" s="17">
        <f t="shared" si="4"/>
        <v>47.6</v>
      </c>
      <c r="M123" s="17"/>
    </row>
    <row r="124" spans="1:13" ht="15.75" x14ac:dyDescent="0.25">
      <c r="A124" s="18">
        <v>118</v>
      </c>
      <c r="B124" s="12" t="s">
        <v>425</v>
      </c>
      <c r="C124" s="12" t="s">
        <v>146</v>
      </c>
      <c r="D124" s="12" t="s">
        <v>27</v>
      </c>
      <c r="E124" s="12" t="s">
        <v>419</v>
      </c>
      <c r="F124" s="12" t="s">
        <v>80</v>
      </c>
      <c r="G124" s="17">
        <v>6</v>
      </c>
      <c r="H124" s="17">
        <v>6</v>
      </c>
      <c r="I124" s="17">
        <v>2</v>
      </c>
      <c r="J124" s="17">
        <v>22</v>
      </c>
      <c r="K124" s="17">
        <v>3.6</v>
      </c>
      <c r="L124" s="17">
        <f t="shared" si="4"/>
        <v>39.6</v>
      </c>
      <c r="M124" s="17"/>
    </row>
    <row r="125" spans="1:13" ht="15.75" x14ac:dyDescent="0.25">
      <c r="A125" s="18">
        <v>119</v>
      </c>
      <c r="B125" s="12" t="s">
        <v>601</v>
      </c>
      <c r="C125" s="12" t="s">
        <v>34</v>
      </c>
      <c r="D125" s="12" t="s">
        <v>33</v>
      </c>
      <c r="E125" s="12" t="s">
        <v>99</v>
      </c>
      <c r="F125" s="12" t="s">
        <v>25</v>
      </c>
      <c r="G125" s="17">
        <v>6</v>
      </c>
      <c r="H125" s="17">
        <v>8</v>
      </c>
      <c r="I125" s="17">
        <v>5</v>
      </c>
      <c r="J125" s="17">
        <v>20</v>
      </c>
      <c r="K125" s="17">
        <v>3.6</v>
      </c>
      <c r="L125" s="17">
        <f t="shared" si="4"/>
        <v>42.6</v>
      </c>
      <c r="M125" s="17"/>
    </row>
    <row r="126" spans="1:13" ht="15.75" x14ac:dyDescent="0.25">
      <c r="A126" s="18">
        <v>120</v>
      </c>
      <c r="B126" s="14" t="s">
        <v>381</v>
      </c>
      <c r="C126" s="14" t="s">
        <v>180</v>
      </c>
      <c r="D126" s="14" t="s">
        <v>64</v>
      </c>
      <c r="E126" s="14" t="s">
        <v>131</v>
      </c>
      <c r="F126" s="14" t="s">
        <v>53</v>
      </c>
      <c r="G126" s="17">
        <v>6</v>
      </c>
      <c r="H126" s="17">
        <v>8</v>
      </c>
      <c r="I126" s="17">
        <v>6</v>
      </c>
      <c r="J126" s="17">
        <v>22</v>
      </c>
      <c r="K126" s="17">
        <v>0</v>
      </c>
      <c r="L126" s="17">
        <f t="shared" si="4"/>
        <v>42</v>
      </c>
      <c r="M126" s="17" t="s">
        <v>602</v>
      </c>
    </row>
    <row r="127" spans="1:13" ht="15.75" x14ac:dyDescent="0.25">
      <c r="A127" s="18">
        <v>121</v>
      </c>
      <c r="B127" s="12" t="s">
        <v>586</v>
      </c>
      <c r="C127" s="12" t="s">
        <v>94</v>
      </c>
      <c r="D127" s="12" t="s">
        <v>396</v>
      </c>
      <c r="E127" s="12" t="s">
        <v>419</v>
      </c>
      <c r="F127" s="12" t="s">
        <v>53</v>
      </c>
      <c r="G127" s="17">
        <v>6</v>
      </c>
      <c r="H127" s="17">
        <v>8</v>
      </c>
      <c r="I127" s="17">
        <v>4</v>
      </c>
      <c r="J127" s="17">
        <v>22</v>
      </c>
      <c r="K127" s="17">
        <v>6.6</v>
      </c>
      <c r="L127" s="17">
        <f t="shared" si="4"/>
        <v>46.6</v>
      </c>
      <c r="M127" s="17"/>
    </row>
    <row r="128" spans="1:13" ht="15.75" x14ac:dyDescent="0.25">
      <c r="A128" s="18">
        <v>122</v>
      </c>
      <c r="B128" s="14" t="s">
        <v>382</v>
      </c>
      <c r="C128" s="14" t="s">
        <v>92</v>
      </c>
      <c r="D128" s="14" t="s">
        <v>114</v>
      </c>
      <c r="E128" s="14" t="s">
        <v>136</v>
      </c>
      <c r="F128" s="14" t="s">
        <v>370</v>
      </c>
      <c r="G128" s="17">
        <v>6</v>
      </c>
      <c r="H128" s="17">
        <v>10</v>
      </c>
      <c r="I128" s="17">
        <v>6</v>
      </c>
      <c r="J128" s="17">
        <v>22</v>
      </c>
      <c r="K128" s="17">
        <v>11.6</v>
      </c>
      <c r="L128" s="17">
        <f t="shared" si="4"/>
        <v>55.6</v>
      </c>
      <c r="M128" s="17"/>
    </row>
    <row r="129" spans="1:13" ht="15.75" x14ac:dyDescent="0.25">
      <c r="A129" s="18">
        <v>123</v>
      </c>
      <c r="B129" s="12" t="s">
        <v>382</v>
      </c>
      <c r="C129" s="12" t="s">
        <v>383</v>
      </c>
      <c r="D129" s="12" t="s">
        <v>67</v>
      </c>
      <c r="E129" s="12" t="s">
        <v>289</v>
      </c>
      <c r="F129" s="14" t="s">
        <v>290</v>
      </c>
      <c r="G129" s="17">
        <v>3</v>
      </c>
      <c r="H129" s="17">
        <v>8</v>
      </c>
      <c r="I129" s="17">
        <v>5</v>
      </c>
      <c r="J129" s="17">
        <v>22</v>
      </c>
      <c r="K129" s="17">
        <v>15</v>
      </c>
      <c r="L129" s="17">
        <f t="shared" si="4"/>
        <v>53</v>
      </c>
      <c r="M129" s="17"/>
    </row>
    <row r="130" spans="1:13" ht="15.75" x14ac:dyDescent="0.25">
      <c r="A130" s="18">
        <v>124</v>
      </c>
      <c r="B130" s="12" t="s">
        <v>664</v>
      </c>
      <c r="C130" s="12" t="s">
        <v>437</v>
      </c>
      <c r="D130" s="12" t="s">
        <v>676</v>
      </c>
      <c r="E130" s="17" t="s">
        <v>125</v>
      </c>
      <c r="F130" s="14" t="s">
        <v>141</v>
      </c>
      <c r="G130" s="17"/>
      <c r="H130" s="17"/>
      <c r="I130" s="17"/>
      <c r="J130" s="17"/>
      <c r="K130" s="17"/>
      <c r="L130" s="17"/>
      <c r="M130" s="17" t="s">
        <v>661</v>
      </c>
    </row>
    <row r="131" spans="1:13" ht="15.75" x14ac:dyDescent="0.25">
      <c r="A131" s="18">
        <v>125</v>
      </c>
      <c r="B131" s="14" t="s">
        <v>384</v>
      </c>
      <c r="C131" s="14" t="s">
        <v>175</v>
      </c>
      <c r="D131" s="14" t="s">
        <v>71</v>
      </c>
      <c r="E131" s="12" t="s">
        <v>140</v>
      </c>
      <c r="F131" s="14" t="s">
        <v>141</v>
      </c>
      <c r="G131" s="17">
        <v>6</v>
      </c>
      <c r="H131" s="17">
        <v>8</v>
      </c>
      <c r="I131" s="17">
        <v>3</v>
      </c>
      <c r="J131" s="17">
        <v>18</v>
      </c>
      <c r="K131" s="17">
        <v>1.6</v>
      </c>
      <c r="L131" s="17">
        <f t="shared" ref="L131:L150" si="5">SUM(F131:K131)</f>
        <v>36.6</v>
      </c>
      <c r="M131" s="17"/>
    </row>
    <row r="132" spans="1:13" ht="15.75" x14ac:dyDescent="0.25">
      <c r="A132" s="18">
        <v>126</v>
      </c>
      <c r="B132" s="14" t="s">
        <v>385</v>
      </c>
      <c r="C132" s="14" t="s">
        <v>386</v>
      </c>
      <c r="D132" s="14" t="s">
        <v>153</v>
      </c>
      <c r="E132" s="14" t="s">
        <v>16</v>
      </c>
      <c r="F132" s="14" t="s">
        <v>17</v>
      </c>
      <c r="G132" s="17">
        <v>3</v>
      </c>
      <c r="H132" s="17">
        <v>6</v>
      </c>
      <c r="I132" s="17">
        <v>0</v>
      </c>
      <c r="J132" s="17">
        <v>20</v>
      </c>
      <c r="K132" s="17">
        <v>0.5</v>
      </c>
      <c r="L132" s="17">
        <f t="shared" si="5"/>
        <v>29.5</v>
      </c>
      <c r="M132" s="17"/>
    </row>
    <row r="133" spans="1:13" ht="15.75" x14ac:dyDescent="0.25">
      <c r="A133" s="18">
        <v>127</v>
      </c>
      <c r="B133" s="12" t="s">
        <v>492</v>
      </c>
      <c r="C133" s="12" t="s">
        <v>614</v>
      </c>
      <c r="D133" s="12" t="s">
        <v>339</v>
      </c>
      <c r="E133" s="12" t="s">
        <v>486</v>
      </c>
      <c r="F133" s="12" t="s">
        <v>494</v>
      </c>
      <c r="G133" s="17">
        <v>3</v>
      </c>
      <c r="H133" s="17">
        <v>6</v>
      </c>
      <c r="I133" s="17">
        <v>2.5</v>
      </c>
      <c r="J133" s="17">
        <v>22</v>
      </c>
      <c r="K133" s="17">
        <v>5.2</v>
      </c>
      <c r="L133" s="17">
        <f t="shared" si="5"/>
        <v>38.700000000000003</v>
      </c>
      <c r="M133" s="17"/>
    </row>
    <row r="134" spans="1:13" ht="15.75" x14ac:dyDescent="0.25">
      <c r="A134" s="18">
        <v>128</v>
      </c>
      <c r="B134" s="12" t="s">
        <v>387</v>
      </c>
      <c r="C134" s="12" t="s">
        <v>312</v>
      </c>
      <c r="D134" s="12" t="s">
        <v>23</v>
      </c>
      <c r="E134" s="12" t="s">
        <v>76</v>
      </c>
      <c r="F134" s="14" t="s">
        <v>12</v>
      </c>
      <c r="G134" s="17">
        <v>3</v>
      </c>
      <c r="H134" s="17">
        <v>8</v>
      </c>
      <c r="I134" s="17">
        <v>0</v>
      </c>
      <c r="J134" s="17">
        <v>20</v>
      </c>
      <c r="K134" s="17">
        <v>3.6</v>
      </c>
      <c r="L134" s="17">
        <f t="shared" si="5"/>
        <v>34.6</v>
      </c>
      <c r="M134" s="17"/>
    </row>
    <row r="135" spans="1:13" ht="15.75" x14ac:dyDescent="0.25">
      <c r="A135" s="18">
        <v>129</v>
      </c>
      <c r="B135" s="12" t="s">
        <v>388</v>
      </c>
      <c r="C135" s="12" t="s">
        <v>94</v>
      </c>
      <c r="D135" s="12" t="s">
        <v>64</v>
      </c>
      <c r="E135" s="12" t="s">
        <v>289</v>
      </c>
      <c r="F135" s="14" t="s">
        <v>290</v>
      </c>
      <c r="G135" s="17">
        <v>9</v>
      </c>
      <c r="H135" s="17">
        <v>8</v>
      </c>
      <c r="I135" s="17">
        <v>4</v>
      </c>
      <c r="J135" s="17">
        <v>20</v>
      </c>
      <c r="K135" s="17">
        <v>3.6</v>
      </c>
      <c r="L135" s="17">
        <f t="shared" si="5"/>
        <v>44.6</v>
      </c>
      <c r="M135" s="17"/>
    </row>
    <row r="136" spans="1:13" ht="15.75" x14ac:dyDescent="0.25">
      <c r="A136" s="18">
        <v>130</v>
      </c>
      <c r="B136" s="12" t="s">
        <v>634</v>
      </c>
      <c r="C136" s="12" t="s">
        <v>144</v>
      </c>
      <c r="D136" s="12" t="s">
        <v>59</v>
      </c>
      <c r="E136" s="12" t="s">
        <v>635</v>
      </c>
      <c r="F136" s="12" t="s">
        <v>11</v>
      </c>
      <c r="G136" s="17">
        <v>6</v>
      </c>
      <c r="H136" s="17">
        <v>8</v>
      </c>
      <c r="I136" s="17">
        <v>3</v>
      </c>
      <c r="J136" s="17">
        <v>12</v>
      </c>
      <c r="K136" s="17">
        <v>0</v>
      </c>
      <c r="L136" s="17">
        <f t="shared" si="5"/>
        <v>29</v>
      </c>
      <c r="M136" s="17" t="s">
        <v>636</v>
      </c>
    </row>
    <row r="137" spans="1:13" ht="15.75" x14ac:dyDescent="0.25">
      <c r="A137" s="18">
        <v>131</v>
      </c>
      <c r="B137" s="12" t="s">
        <v>389</v>
      </c>
      <c r="C137" s="12" t="s">
        <v>554</v>
      </c>
      <c r="D137" s="12" t="s">
        <v>48</v>
      </c>
      <c r="E137" s="12" t="s">
        <v>555</v>
      </c>
      <c r="F137" s="14" t="s">
        <v>49</v>
      </c>
      <c r="G137" s="17">
        <v>6</v>
      </c>
      <c r="H137" s="17">
        <v>10</v>
      </c>
      <c r="I137" s="17">
        <v>5</v>
      </c>
      <c r="J137" s="17">
        <v>22</v>
      </c>
      <c r="K137" s="17">
        <v>17</v>
      </c>
      <c r="L137" s="17">
        <f t="shared" si="5"/>
        <v>60</v>
      </c>
      <c r="M137" s="17"/>
    </row>
    <row r="138" spans="1:13" ht="15.75" x14ac:dyDescent="0.25">
      <c r="A138" s="18">
        <v>132</v>
      </c>
      <c r="B138" s="12" t="s">
        <v>389</v>
      </c>
      <c r="C138" s="12" t="s">
        <v>390</v>
      </c>
      <c r="D138" s="12" t="s">
        <v>391</v>
      </c>
      <c r="E138" s="12" t="s">
        <v>587</v>
      </c>
      <c r="F138" s="12" t="s">
        <v>46</v>
      </c>
      <c r="G138" s="17">
        <v>6</v>
      </c>
      <c r="H138" s="17">
        <v>8</v>
      </c>
      <c r="I138" s="17">
        <v>4</v>
      </c>
      <c r="J138" s="17">
        <v>22</v>
      </c>
      <c r="K138" s="17">
        <v>6.6</v>
      </c>
      <c r="L138" s="17">
        <f t="shared" si="5"/>
        <v>46.6</v>
      </c>
      <c r="M138" s="17"/>
    </row>
    <row r="139" spans="1:13" ht="15.75" x14ac:dyDescent="0.25">
      <c r="A139" s="18">
        <v>133</v>
      </c>
      <c r="B139" s="12" t="s">
        <v>392</v>
      </c>
      <c r="C139" s="12" t="s">
        <v>393</v>
      </c>
      <c r="D139" s="12" t="s">
        <v>64</v>
      </c>
      <c r="E139" s="12" t="s">
        <v>132</v>
      </c>
      <c r="F139" s="12" t="s">
        <v>80</v>
      </c>
      <c r="G139" s="17">
        <v>6</v>
      </c>
      <c r="H139" s="17">
        <v>10</v>
      </c>
      <c r="I139" s="17">
        <v>2</v>
      </c>
      <c r="J139" s="17">
        <v>16</v>
      </c>
      <c r="K139" s="17">
        <v>1.6</v>
      </c>
      <c r="L139" s="17">
        <f t="shared" si="5"/>
        <v>35.6</v>
      </c>
      <c r="M139" s="17"/>
    </row>
    <row r="140" spans="1:13" ht="15.75" x14ac:dyDescent="0.25">
      <c r="A140" s="18">
        <v>134</v>
      </c>
      <c r="B140" s="12" t="s">
        <v>426</v>
      </c>
      <c r="C140" s="12" t="s">
        <v>604</v>
      </c>
      <c r="D140" s="12" t="s">
        <v>605</v>
      </c>
      <c r="E140" s="12" t="s">
        <v>202</v>
      </c>
      <c r="F140" s="12" t="s">
        <v>80</v>
      </c>
      <c r="G140" s="17">
        <v>3</v>
      </c>
      <c r="H140" s="17">
        <v>8</v>
      </c>
      <c r="I140" s="17">
        <v>5</v>
      </c>
      <c r="J140" s="17">
        <v>22</v>
      </c>
      <c r="K140" s="17">
        <v>3.6</v>
      </c>
      <c r="L140" s="17">
        <f t="shared" si="5"/>
        <v>41.6</v>
      </c>
      <c r="M140" s="17"/>
    </row>
    <row r="141" spans="1:13" ht="15.75" x14ac:dyDescent="0.25">
      <c r="A141" s="18">
        <v>135</v>
      </c>
      <c r="B141" s="12" t="s">
        <v>561</v>
      </c>
      <c r="C141" s="12" t="s">
        <v>109</v>
      </c>
      <c r="D141" s="12" t="s">
        <v>48</v>
      </c>
      <c r="E141" s="12" t="s">
        <v>562</v>
      </c>
      <c r="F141" s="12" t="s">
        <v>46</v>
      </c>
      <c r="G141" s="17">
        <v>6</v>
      </c>
      <c r="H141" s="17">
        <v>6</v>
      </c>
      <c r="I141" s="17">
        <v>4</v>
      </c>
      <c r="J141" s="17">
        <v>22</v>
      </c>
      <c r="K141" s="17">
        <v>13.6</v>
      </c>
      <c r="L141" s="17">
        <f t="shared" si="5"/>
        <v>51.6</v>
      </c>
      <c r="M141" s="17"/>
    </row>
    <row r="142" spans="1:13" ht="15.75" x14ac:dyDescent="0.25">
      <c r="A142" s="18">
        <v>136</v>
      </c>
      <c r="B142" s="12" t="s">
        <v>394</v>
      </c>
      <c r="C142" s="12" t="s">
        <v>149</v>
      </c>
      <c r="D142" s="12" t="s">
        <v>51</v>
      </c>
      <c r="E142" s="12" t="s">
        <v>215</v>
      </c>
      <c r="F142" s="14" t="s">
        <v>299</v>
      </c>
      <c r="G142" s="17">
        <v>9</v>
      </c>
      <c r="H142" s="17">
        <v>8</v>
      </c>
      <c r="I142" s="17">
        <v>5</v>
      </c>
      <c r="J142" s="17">
        <v>22</v>
      </c>
      <c r="K142" s="17">
        <v>11.6</v>
      </c>
      <c r="L142" s="17">
        <f t="shared" si="5"/>
        <v>55.6</v>
      </c>
      <c r="M142" s="17"/>
    </row>
    <row r="143" spans="1:13" ht="15.75" x14ac:dyDescent="0.25">
      <c r="A143" s="18">
        <v>137</v>
      </c>
      <c r="B143" s="12" t="s">
        <v>395</v>
      </c>
      <c r="C143" s="12" t="s">
        <v>179</v>
      </c>
      <c r="D143" s="12" t="s">
        <v>396</v>
      </c>
      <c r="E143" s="12" t="s">
        <v>178</v>
      </c>
      <c r="F143" s="14" t="s">
        <v>28</v>
      </c>
      <c r="G143" s="17">
        <v>9</v>
      </c>
      <c r="H143" s="17">
        <v>8</v>
      </c>
      <c r="I143" s="17">
        <v>4</v>
      </c>
      <c r="J143" s="17">
        <v>22</v>
      </c>
      <c r="K143" s="17">
        <v>5.6</v>
      </c>
      <c r="L143" s="17">
        <f t="shared" si="5"/>
        <v>48.6</v>
      </c>
      <c r="M143" s="17"/>
    </row>
    <row r="144" spans="1:13" ht="15.75" x14ac:dyDescent="0.25">
      <c r="A144" s="18">
        <v>138</v>
      </c>
      <c r="B144" s="12" t="s">
        <v>397</v>
      </c>
      <c r="C144" s="12" t="s">
        <v>109</v>
      </c>
      <c r="D144" s="12" t="s">
        <v>177</v>
      </c>
      <c r="E144" s="12" t="s">
        <v>356</v>
      </c>
      <c r="F144" s="14" t="s">
        <v>126</v>
      </c>
      <c r="G144" s="17">
        <v>9</v>
      </c>
      <c r="H144" s="17">
        <v>8</v>
      </c>
      <c r="I144" s="17">
        <v>3</v>
      </c>
      <c r="J144" s="17">
        <v>20</v>
      </c>
      <c r="K144" s="17">
        <v>12</v>
      </c>
      <c r="L144" s="17">
        <f t="shared" si="5"/>
        <v>52</v>
      </c>
      <c r="M144" s="17"/>
    </row>
    <row r="145" spans="1:13" ht="15.75" x14ac:dyDescent="0.25">
      <c r="A145" s="18">
        <v>139</v>
      </c>
      <c r="B145" s="12" t="s">
        <v>563</v>
      </c>
      <c r="C145" s="12" t="s">
        <v>37</v>
      </c>
      <c r="D145" s="12" t="s">
        <v>48</v>
      </c>
      <c r="E145" s="12" t="s">
        <v>118</v>
      </c>
      <c r="F145" s="12" t="s">
        <v>53</v>
      </c>
      <c r="G145" s="17">
        <v>3</v>
      </c>
      <c r="H145" s="17">
        <v>6</v>
      </c>
      <c r="I145" s="17">
        <v>3</v>
      </c>
      <c r="J145" s="17">
        <v>22</v>
      </c>
      <c r="K145" s="17">
        <v>17</v>
      </c>
      <c r="L145" s="17">
        <f t="shared" si="5"/>
        <v>51</v>
      </c>
      <c r="M145" s="17"/>
    </row>
    <row r="146" spans="1:13" ht="15.75" x14ac:dyDescent="0.25">
      <c r="A146" s="18">
        <v>140</v>
      </c>
      <c r="B146" s="14" t="s">
        <v>398</v>
      </c>
      <c r="C146" s="14" t="s">
        <v>58</v>
      </c>
      <c r="D146" s="14" t="s">
        <v>33</v>
      </c>
      <c r="E146" s="12" t="s">
        <v>212</v>
      </c>
      <c r="F146" s="14" t="s">
        <v>126</v>
      </c>
      <c r="G146" s="17">
        <v>9</v>
      </c>
      <c r="H146" s="17">
        <v>8</v>
      </c>
      <c r="I146" s="17">
        <v>4</v>
      </c>
      <c r="J146" s="17">
        <v>22</v>
      </c>
      <c r="K146" s="17">
        <v>11.6</v>
      </c>
      <c r="L146" s="17">
        <f t="shared" si="5"/>
        <v>54.6</v>
      </c>
      <c r="M146" s="17"/>
    </row>
    <row r="147" spans="1:13" ht="15.75" x14ac:dyDescent="0.25">
      <c r="A147" s="18">
        <v>141</v>
      </c>
      <c r="B147" s="12" t="s">
        <v>581</v>
      </c>
      <c r="C147" s="12" t="s">
        <v>185</v>
      </c>
      <c r="D147" s="12" t="s">
        <v>64</v>
      </c>
      <c r="E147" s="12" t="s">
        <v>582</v>
      </c>
      <c r="F147" s="12" t="s">
        <v>25</v>
      </c>
      <c r="G147" s="17">
        <v>3</v>
      </c>
      <c r="H147" s="17">
        <v>8</v>
      </c>
      <c r="I147" s="17">
        <v>5</v>
      </c>
      <c r="J147" s="17">
        <v>16</v>
      </c>
      <c r="K147" s="17">
        <v>15</v>
      </c>
      <c r="L147" s="17">
        <f t="shared" si="5"/>
        <v>47</v>
      </c>
      <c r="M147" s="17"/>
    </row>
    <row r="148" spans="1:13" ht="15.75" x14ac:dyDescent="0.25">
      <c r="A148" s="18">
        <v>142</v>
      </c>
      <c r="B148" s="12" t="s">
        <v>559</v>
      </c>
      <c r="C148" s="12" t="s">
        <v>308</v>
      </c>
      <c r="D148" s="12" t="s">
        <v>31</v>
      </c>
      <c r="E148" s="12" t="s">
        <v>516</v>
      </c>
      <c r="F148" s="12" t="s">
        <v>151</v>
      </c>
      <c r="G148" s="17">
        <v>6</v>
      </c>
      <c r="H148" s="17">
        <v>10</v>
      </c>
      <c r="I148" s="17">
        <v>2</v>
      </c>
      <c r="J148" s="17">
        <v>22</v>
      </c>
      <c r="K148" s="17">
        <v>15</v>
      </c>
      <c r="L148" s="17">
        <f t="shared" si="5"/>
        <v>55</v>
      </c>
      <c r="M148" s="17"/>
    </row>
    <row r="149" spans="1:13" ht="15.75" x14ac:dyDescent="0.25">
      <c r="A149" s="18">
        <v>143</v>
      </c>
      <c r="B149" s="14" t="s">
        <v>399</v>
      </c>
      <c r="C149" s="14" t="s">
        <v>106</v>
      </c>
      <c r="D149" s="14" t="s">
        <v>369</v>
      </c>
      <c r="E149" s="12" t="s">
        <v>125</v>
      </c>
      <c r="F149" s="14" t="s">
        <v>126</v>
      </c>
      <c r="G149" s="17">
        <v>6</v>
      </c>
      <c r="H149" s="17">
        <v>10</v>
      </c>
      <c r="I149" s="17">
        <v>5</v>
      </c>
      <c r="J149" s="17">
        <v>18</v>
      </c>
      <c r="K149" s="17">
        <v>10.199999999999999</v>
      </c>
      <c r="L149" s="17">
        <f t="shared" si="5"/>
        <v>49.2</v>
      </c>
      <c r="M149" s="17"/>
    </row>
    <row r="150" spans="1:13" ht="15.75" x14ac:dyDescent="0.25">
      <c r="A150" s="18">
        <v>144</v>
      </c>
      <c r="B150" s="12" t="s">
        <v>498</v>
      </c>
      <c r="C150" s="12" t="s">
        <v>195</v>
      </c>
      <c r="D150" s="12" t="s">
        <v>23</v>
      </c>
      <c r="E150" s="12" t="s">
        <v>502</v>
      </c>
      <c r="F150" s="12" t="s">
        <v>444</v>
      </c>
      <c r="G150" s="17">
        <v>6</v>
      </c>
      <c r="H150" s="17">
        <v>10</v>
      </c>
      <c r="I150" s="17">
        <v>0</v>
      </c>
      <c r="J150" s="17">
        <v>22</v>
      </c>
      <c r="K150" s="17">
        <v>12</v>
      </c>
      <c r="L150" s="17">
        <f t="shared" si="5"/>
        <v>50</v>
      </c>
      <c r="M150" s="17"/>
    </row>
    <row r="151" spans="1:13" ht="15.75" x14ac:dyDescent="0.25">
      <c r="A151" s="18">
        <v>145</v>
      </c>
      <c r="B151" s="12" t="s">
        <v>650</v>
      </c>
      <c r="C151" s="12" t="s">
        <v>47</v>
      </c>
      <c r="D151" s="12" t="s">
        <v>48</v>
      </c>
      <c r="E151" s="17" t="s">
        <v>651</v>
      </c>
      <c r="F151" s="12" t="s">
        <v>464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f>SUM(G151:K151)</f>
        <v>0</v>
      </c>
      <c r="M151" s="17" t="s">
        <v>652</v>
      </c>
    </row>
    <row r="152" spans="1:13" ht="15.75" x14ac:dyDescent="0.25">
      <c r="A152" s="18">
        <v>146</v>
      </c>
      <c r="B152" s="12" t="s">
        <v>573</v>
      </c>
      <c r="C152" s="12" t="s">
        <v>574</v>
      </c>
      <c r="D152" s="12" t="s">
        <v>33</v>
      </c>
      <c r="E152" s="12" t="s">
        <v>575</v>
      </c>
      <c r="F152" s="12" t="s">
        <v>53</v>
      </c>
      <c r="G152" s="17">
        <v>6</v>
      </c>
      <c r="H152" s="17">
        <v>8</v>
      </c>
      <c r="I152" s="17">
        <v>4</v>
      </c>
      <c r="J152" s="17">
        <v>22</v>
      </c>
      <c r="K152" s="17">
        <v>8.6</v>
      </c>
      <c r="L152" s="17">
        <f t="shared" ref="L152:L158" si="6">SUM(F152:K152)</f>
        <v>48.6</v>
      </c>
      <c r="M152" s="17"/>
    </row>
    <row r="153" spans="1:13" ht="15.75" x14ac:dyDescent="0.25">
      <c r="A153" s="18">
        <v>147</v>
      </c>
      <c r="B153" s="14" t="s">
        <v>400</v>
      </c>
      <c r="C153" s="14" t="s">
        <v>22</v>
      </c>
      <c r="D153" s="14" t="s">
        <v>27</v>
      </c>
      <c r="E153" s="14" t="s">
        <v>283</v>
      </c>
      <c r="F153" s="14" t="s">
        <v>284</v>
      </c>
      <c r="G153" s="17">
        <v>0</v>
      </c>
      <c r="H153" s="17">
        <v>8</v>
      </c>
      <c r="I153" s="17">
        <v>0</v>
      </c>
      <c r="J153" s="17">
        <v>10</v>
      </c>
      <c r="K153" s="17">
        <v>3.6</v>
      </c>
      <c r="L153" s="17">
        <f t="shared" si="6"/>
        <v>21.6</v>
      </c>
      <c r="M153" s="17"/>
    </row>
    <row r="154" spans="1:13" ht="15.75" x14ac:dyDescent="0.25">
      <c r="A154" s="18">
        <v>148</v>
      </c>
      <c r="B154" s="14" t="s">
        <v>401</v>
      </c>
      <c r="C154" s="14" t="s">
        <v>69</v>
      </c>
      <c r="D154" s="14" t="s">
        <v>67</v>
      </c>
      <c r="E154" s="14" t="s">
        <v>677</v>
      </c>
      <c r="F154" s="14" t="s">
        <v>12</v>
      </c>
      <c r="G154" s="17">
        <v>0</v>
      </c>
      <c r="H154" s="17">
        <v>6</v>
      </c>
      <c r="I154" s="17">
        <v>0.5</v>
      </c>
      <c r="J154" s="17">
        <v>0</v>
      </c>
      <c r="K154" s="17">
        <v>0</v>
      </c>
      <c r="L154" s="17">
        <f t="shared" si="6"/>
        <v>6.5</v>
      </c>
      <c r="M154" s="17"/>
    </row>
    <row r="155" spans="1:13" ht="15.75" x14ac:dyDescent="0.25">
      <c r="A155" s="18">
        <v>149</v>
      </c>
      <c r="B155" s="12" t="s">
        <v>402</v>
      </c>
      <c r="C155" s="12" t="s">
        <v>403</v>
      </c>
      <c r="D155" s="12" t="s">
        <v>41</v>
      </c>
      <c r="E155" s="12" t="s">
        <v>289</v>
      </c>
      <c r="F155" s="14" t="s">
        <v>290</v>
      </c>
      <c r="G155" s="17">
        <v>6</v>
      </c>
      <c r="H155" s="17">
        <v>8</v>
      </c>
      <c r="I155" s="17">
        <v>6</v>
      </c>
      <c r="J155" s="17">
        <v>22</v>
      </c>
      <c r="K155" s="17">
        <v>16.600000000000001</v>
      </c>
      <c r="L155" s="17">
        <f t="shared" si="6"/>
        <v>58.6</v>
      </c>
      <c r="M155" s="17"/>
    </row>
    <row r="156" spans="1:13" ht="15.75" x14ac:dyDescent="0.25">
      <c r="A156" s="18">
        <v>150</v>
      </c>
      <c r="B156" s="12" t="s">
        <v>404</v>
      </c>
      <c r="C156" s="12" t="s">
        <v>405</v>
      </c>
      <c r="D156" s="12" t="s">
        <v>406</v>
      </c>
      <c r="E156" s="12" t="s">
        <v>107</v>
      </c>
      <c r="F156" s="14" t="s">
        <v>108</v>
      </c>
      <c r="G156" s="17">
        <v>6</v>
      </c>
      <c r="H156" s="17">
        <v>8</v>
      </c>
      <c r="I156" s="17">
        <v>5</v>
      </c>
      <c r="J156" s="17">
        <v>22</v>
      </c>
      <c r="K156" s="17">
        <v>1.6</v>
      </c>
      <c r="L156" s="17">
        <f t="shared" si="6"/>
        <v>42.6</v>
      </c>
      <c r="M156" s="17"/>
    </row>
    <row r="157" spans="1:13" ht="15.75" x14ac:dyDescent="0.25">
      <c r="A157" s="18">
        <v>151</v>
      </c>
      <c r="B157" s="12" t="s">
        <v>589</v>
      </c>
      <c r="C157" s="12" t="s">
        <v>437</v>
      </c>
      <c r="D157" s="12" t="s">
        <v>292</v>
      </c>
      <c r="E157" s="12" t="s">
        <v>455</v>
      </c>
      <c r="F157" s="12" t="s">
        <v>447</v>
      </c>
      <c r="G157" s="17">
        <v>9</v>
      </c>
      <c r="H157" s="17">
        <v>8</v>
      </c>
      <c r="I157" s="17">
        <v>2</v>
      </c>
      <c r="J157" s="17">
        <v>22</v>
      </c>
      <c r="K157" s="17">
        <v>5</v>
      </c>
      <c r="L157" s="17">
        <f t="shared" si="6"/>
        <v>46</v>
      </c>
      <c r="M157" s="17"/>
    </row>
    <row r="158" spans="1:13" ht="15.75" x14ac:dyDescent="0.25">
      <c r="A158" s="18">
        <v>152</v>
      </c>
      <c r="B158" s="12" t="s">
        <v>583</v>
      </c>
      <c r="C158" s="12" t="s">
        <v>584</v>
      </c>
      <c r="D158" s="12" t="s">
        <v>57</v>
      </c>
      <c r="E158" s="12" t="s">
        <v>582</v>
      </c>
      <c r="F158" s="12" t="s">
        <v>25</v>
      </c>
      <c r="G158" s="17">
        <v>3</v>
      </c>
      <c r="H158" s="17">
        <v>8</v>
      </c>
      <c r="I158" s="17">
        <v>5</v>
      </c>
      <c r="J158" s="17">
        <v>16</v>
      </c>
      <c r="K158" s="17">
        <v>15</v>
      </c>
      <c r="L158" s="17">
        <f t="shared" si="6"/>
        <v>47</v>
      </c>
      <c r="M158" s="17"/>
    </row>
    <row r="159" spans="1:13" ht="15.75" x14ac:dyDescent="0.25">
      <c r="A159" s="18">
        <v>153</v>
      </c>
      <c r="B159" s="12" t="s">
        <v>663</v>
      </c>
      <c r="C159" s="12" t="s">
        <v>457</v>
      </c>
      <c r="D159" s="12" t="s">
        <v>662</v>
      </c>
      <c r="E159" s="17" t="s">
        <v>125</v>
      </c>
      <c r="F159" s="12" t="s">
        <v>126</v>
      </c>
      <c r="G159" s="17"/>
      <c r="H159" s="17"/>
      <c r="I159" s="17"/>
      <c r="J159" s="17"/>
      <c r="K159" s="17"/>
      <c r="L159" s="17"/>
      <c r="M159" s="17" t="s">
        <v>661</v>
      </c>
    </row>
    <row r="160" spans="1:13" ht="15.75" x14ac:dyDescent="0.25">
      <c r="A160" s="18">
        <v>154</v>
      </c>
      <c r="B160" s="14" t="s">
        <v>407</v>
      </c>
      <c r="C160" s="14" t="s">
        <v>26</v>
      </c>
      <c r="D160" s="14" t="s">
        <v>27</v>
      </c>
      <c r="E160" s="12" t="s">
        <v>86</v>
      </c>
      <c r="F160" s="14" t="s">
        <v>87</v>
      </c>
      <c r="G160" s="17">
        <v>3</v>
      </c>
      <c r="H160" s="17">
        <v>2</v>
      </c>
      <c r="I160" s="17">
        <v>0</v>
      </c>
      <c r="J160" s="17">
        <v>22</v>
      </c>
      <c r="K160" s="17">
        <v>0</v>
      </c>
      <c r="L160" s="17">
        <f t="shared" ref="L160:L171" si="7">SUM(F160:K160)</f>
        <v>27</v>
      </c>
      <c r="M160" s="17"/>
    </row>
    <row r="161" spans="1:13" ht="15.75" x14ac:dyDescent="0.25">
      <c r="A161" s="18">
        <v>155</v>
      </c>
      <c r="B161" s="12" t="s">
        <v>408</v>
      </c>
      <c r="C161" s="12" t="s">
        <v>185</v>
      </c>
      <c r="D161" s="12" t="s">
        <v>181</v>
      </c>
      <c r="E161" s="12" t="s">
        <v>125</v>
      </c>
      <c r="F161" s="14" t="s">
        <v>126</v>
      </c>
      <c r="G161" s="17">
        <v>6</v>
      </c>
      <c r="H161" s="17">
        <v>8</v>
      </c>
      <c r="I161" s="17">
        <v>5</v>
      </c>
      <c r="J161" s="17">
        <v>18</v>
      </c>
      <c r="K161" s="17">
        <v>10.199999999999999</v>
      </c>
      <c r="L161" s="17">
        <f t="shared" si="7"/>
        <v>47.2</v>
      </c>
      <c r="M161" s="17"/>
    </row>
    <row r="162" spans="1:13" ht="15.75" x14ac:dyDescent="0.25">
      <c r="A162" s="18">
        <v>156</v>
      </c>
      <c r="B162" s="12" t="s">
        <v>409</v>
      </c>
      <c r="C162" s="12" t="s">
        <v>94</v>
      </c>
      <c r="D162" s="12" t="s">
        <v>71</v>
      </c>
      <c r="E162" s="12" t="s">
        <v>215</v>
      </c>
      <c r="F162" s="14" t="s">
        <v>299</v>
      </c>
      <c r="G162" s="17">
        <v>3</v>
      </c>
      <c r="H162" s="17">
        <v>8</v>
      </c>
      <c r="I162" s="17">
        <v>6</v>
      </c>
      <c r="J162" s="17">
        <v>22</v>
      </c>
      <c r="K162" s="17">
        <v>8.6</v>
      </c>
      <c r="L162" s="17">
        <f t="shared" si="7"/>
        <v>47.6</v>
      </c>
      <c r="M162" s="17"/>
    </row>
    <row r="163" spans="1:13" ht="15.75" x14ac:dyDescent="0.25">
      <c r="A163" s="18">
        <v>157</v>
      </c>
      <c r="B163" s="12" t="s">
        <v>594</v>
      </c>
      <c r="C163" s="12" t="s">
        <v>207</v>
      </c>
      <c r="D163" s="12" t="s">
        <v>105</v>
      </c>
      <c r="E163" s="12" t="s">
        <v>91</v>
      </c>
      <c r="F163" s="12" t="s">
        <v>470</v>
      </c>
      <c r="G163" s="17">
        <v>3</v>
      </c>
      <c r="H163" s="17">
        <v>8</v>
      </c>
      <c r="I163" s="17">
        <v>5</v>
      </c>
      <c r="J163" s="17">
        <v>22</v>
      </c>
      <c r="K163" s="17">
        <v>6.6</v>
      </c>
      <c r="L163" s="17">
        <f t="shared" si="7"/>
        <v>44.6</v>
      </c>
      <c r="M163" s="17"/>
    </row>
    <row r="164" spans="1:13" ht="15.75" x14ac:dyDescent="0.25">
      <c r="A164" s="18">
        <v>158</v>
      </c>
      <c r="B164" s="14" t="s">
        <v>410</v>
      </c>
      <c r="C164" s="14" t="s">
        <v>411</v>
      </c>
      <c r="D164" s="14" t="s">
        <v>95</v>
      </c>
      <c r="E164" s="14" t="s">
        <v>230</v>
      </c>
      <c r="F164" s="14" t="s">
        <v>9</v>
      </c>
      <c r="G164" s="17">
        <v>3</v>
      </c>
      <c r="H164" s="17">
        <v>8</v>
      </c>
      <c r="I164" s="17">
        <v>2</v>
      </c>
      <c r="J164" s="17">
        <v>14</v>
      </c>
      <c r="K164" s="17">
        <v>13.6</v>
      </c>
      <c r="L164" s="17">
        <f t="shared" si="7"/>
        <v>40.6</v>
      </c>
      <c r="M164" s="17"/>
    </row>
    <row r="165" spans="1:13" ht="15.75" x14ac:dyDescent="0.25">
      <c r="A165" s="18">
        <v>159</v>
      </c>
      <c r="B165" s="12" t="s">
        <v>412</v>
      </c>
      <c r="C165" s="12" t="s">
        <v>168</v>
      </c>
      <c r="D165" s="14" t="s">
        <v>122</v>
      </c>
      <c r="E165" s="12" t="s">
        <v>564</v>
      </c>
      <c r="F165" s="14" t="s">
        <v>12</v>
      </c>
      <c r="G165" s="17">
        <v>6</v>
      </c>
      <c r="H165" s="17">
        <v>8</v>
      </c>
      <c r="I165" s="17">
        <v>4</v>
      </c>
      <c r="J165" s="17">
        <v>22</v>
      </c>
      <c r="K165" s="17">
        <v>10.6</v>
      </c>
      <c r="L165" s="17">
        <f t="shared" si="7"/>
        <v>50.6</v>
      </c>
      <c r="M165" s="17"/>
    </row>
    <row r="166" spans="1:13" ht="15.75" x14ac:dyDescent="0.25">
      <c r="A166" s="18">
        <v>160</v>
      </c>
      <c r="B166" s="12" t="s">
        <v>413</v>
      </c>
      <c r="C166" s="12" t="s">
        <v>414</v>
      </c>
      <c r="D166" s="12" t="s">
        <v>45</v>
      </c>
      <c r="E166" s="12" t="s">
        <v>132</v>
      </c>
      <c r="F166" s="12" t="s">
        <v>80</v>
      </c>
      <c r="G166" s="17">
        <v>6</v>
      </c>
      <c r="H166" s="17">
        <v>8</v>
      </c>
      <c r="I166" s="17">
        <v>6</v>
      </c>
      <c r="J166" s="17">
        <v>22</v>
      </c>
      <c r="K166" s="17">
        <v>11.6</v>
      </c>
      <c r="L166" s="17">
        <f t="shared" si="7"/>
        <v>53.6</v>
      </c>
      <c r="M166" s="17"/>
    </row>
    <row r="167" spans="1:13" ht="15.75" x14ac:dyDescent="0.25">
      <c r="A167" s="18">
        <v>161</v>
      </c>
      <c r="B167" s="12" t="s">
        <v>629</v>
      </c>
      <c r="C167" s="12" t="s">
        <v>47</v>
      </c>
      <c r="D167" s="12" t="s">
        <v>153</v>
      </c>
      <c r="E167" s="12" t="s">
        <v>419</v>
      </c>
      <c r="F167" s="12" t="s">
        <v>630</v>
      </c>
      <c r="G167" s="17">
        <v>3</v>
      </c>
      <c r="H167" s="17">
        <v>8</v>
      </c>
      <c r="I167" s="17">
        <v>3</v>
      </c>
      <c r="J167" s="17">
        <v>10</v>
      </c>
      <c r="K167" s="17">
        <v>9.6</v>
      </c>
      <c r="L167" s="17">
        <f t="shared" si="7"/>
        <v>33.6</v>
      </c>
      <c r="M167" s="17"/>
    </row>
    <row r="168" spans="1:13" ht="15.75" x14ac:dyDescent="0.25">
      <c r="A168" s="18">
        <v>162</v>
      </c>
      <c r="B168" s="12" t="s">
        <v>415</v>
      </c>
      <c r="C168" s="12" t="s">
        <v>22</v>
      </c>
      <c r="D168" s="12" t="s">
        <v>23</v>
      </c>
      <c r="E168" s="12" t="s">
        <v>158</v>
      </c>
      <c r="F168" s="14" t="s">
        <v>159</v>
      </c>
      <c r="G168" s="17">
        <v>3</v>
      </c>
      <c r="H168" s="17">
        <v>8</v>
      </c>
      <c r="I168" s="17">
        <v>0</v>
      </c>
      <c r="J168" s="17">
        <v>22</v>
      </c>
      <c r="K168" s="17">
        <v>5.5</v>
      </c>
      <c r="L168" s="17">
        <f t="shared" si="7"/>
        <v>38.5</v>
      </c>
      <c r="M168" s="17"/>
    </row>
    <row r="169" spans="1:13" ht="15.75" x14ac:dyDescent="0.25">
      <c r="A169" s="18">
        <v>163</v>
      </c>
      <c r="B169" s="14" t="s">
        <v>416</v>
      </c>
      <c r="C169" s="14" t="s">
        <v>417</v>
      </c>
      <c r="D169" s="14" t="s">
        <v>418</v>
      </c>
      <c r="E169" s="14" t="s">
        <v>419</v>
      </c>
      <c r="F169" s="14" t="s">
        <v>72</v>
      </c>
      <c r="G169" s="17">
        <v>6</v>
      </c>
      <c r="H169" s="17">
        <v>6</v>
      </c>
      <c r="I169" s="17">
        <v>0</v>
      </c>
      <c r="J169" s="17">
        <v>22</v>
      </c>
      <c r="K169" s="17">
        <v>2</v>
      </c>
      <c r="L169" s="17">
        <f t="shared" si="7"/>
        <v>36</v>
      </c>
      <c r="M169" s="17"/>
    </row>
    <row r="170" spans="1:13" ht="15.75" x14ac:dyDescent="0.25">
      <c r="A170" s="18">
        <v>164</v>
      </c>
      <c r="B170" s="12" t="s">
        <v>420</v>
      </c>
      <c r="C170" s="12" t="s">
        <v>109</v>
      </c>
      <c r="D170" s="12" t="s">
        <v>274</v>
      </c>
      <c r="E170" s="12" t="s">
        <v>258</v>
      </c>
      <c r="F170" s="14" t="s">
        <v>12</v>
      </c>
      <c r="G170" s="17">
        <v>6</v>
      </c>
      <c r="H170" s="17">
        <v>6</v>
      </c>
      <c r="I170" s="17">
        <v>5</v>
      </c>
      <c r="J170" s="17">
        <v>22</v>
      </c>
      <c r="K170" s="17">
        <v>8.6</v>
      </c>
      <c r="L170" s="17">
        <f t="shared" si="7"/>
        <v>47.6</v>
      </c>
      <c r="M170" s="17"/>
    </row>
    <row r="171" spans="1:13" ht="15.75" x14ac:dyDescent="0.25">
      <c r="A171" s="18">
        <v>165</v>
      </c>
      <c r="B171" s="12" t="s">
        <v>644</v>
      </c>
      <c r="C171" s="12" t="s">
        <v>94</v>
      </c>
      <c r="D171" s="12" t="s">
        <v>65</v>
      </c>
      <c r="E171" s="12" t="s">
        <v>522</v>
      </c>
      <c r="F171" s="12" t="s">
        <v>126</v>
      </c>
      <c r="G171" s="17">
        <v>3</v>
      </c>
      <c r="H171" s="17">
        <v>2</v>
      </c>
      <c r="I171" s="17">
        <v>0</v>
      </c>
      <c r="J171" s="17">
        <v>8</v>
      </c>
      <c r="K171" s="17">
        <v>2.5</v>
      </c>
      <c r="L171" s="17">
        <f t="shared" si="7"/>
        <v>15.5</v>
      </c>
      <c r="M171" s="17"/>
    </row>
    <row r="172" spans="1:13" x14ac:dyDescent="0.25">
      <c r="B172"/>
      <c r="D172"/>
      <c r="E172"/>
      <c r="F172"/>
    </row>
    <row r="173" spans="1:13" x14ac:dyDescent="0.25">
      <c r="B173"/>
      <c r="D173"/>
      <c r="E173"/>
      <c r="F173"/>
    </row>
    <row r="174" spans="1:13" x14ac:dyDescent="0.25">
      <c r="B174"/>
      <c r="D174"/>
      <c r="E174"/>
      <c r="F174"/>
    </row>
    <row r="175" spans="1:13" x14ac:dyDescent="0.25">
      <c r="B175"/>
      <c r="D175"/>
      <c r="E175"/>
      <c r="F175"/>
    </row>
    <row r="176" spans="1:13" x14ac:dyDescent="0.25">
      <c r="B176"/>
      <c r="D176"/>
      <c r="E176"/>
      <c r="F176"/>
    </row>
    <row r="177" spans="2:6" x14ac:dyDescent="0.25">
      <c r="B177"/>
      <c r="D177"/>
      <c r="E177"/>
      <c r="F177"/>
    </row>
    <row r="178" spans="2:6" x14ac:dyDescent="0.25">
      <c r="B178"/>
      <c r="D178"/>
      <c r="E178"/>
      <c r="F178"/>
    </row>
    <row r="179" spans="2:6" x14ac:dyDescent="0.25">
      <c r="B179"/>
      <c r="D179"/>
      <c r="E179"/>
      <c r="F179"/>
    </row>
    <row r="180" spans="2:6" x14ac:dyDescent="0.25">
      <c r="B180"/>
      <c r="D180"/>
      <c r="E180"/>
      <c r="F180"/>
    </row>
    <row r="181" spans="2:6" x14ac:dyDescent="0.25">
      <c r="B181"/>
      <c r="D181"/>
      <c r="E181"/>
      <c r="F181"/>
    </row>
    <row r="182" spans="2:6" x14ac:dyDescent="0.25">
      <c r="B182"/>
      <c r="D182"/>
      <c r="E182"/>
      <c r="F182"/>
    </row>
    <row r="183" spans="2:6" x14ac:dyDescent="0.25">
      <c r="B183"/>
      <c r="D183"/>
      <c r="E183"/>
      <c r="F183"/>
    </row>
    <row r="184" spans="2:6" x14ac:dyDescent="0.25">
      <c r="B184"/>
      <c r="D184"/>
      <c r="E184"/>
      <c r="F184"/>
    </row>
    <row r="185" spans="2:6" x14ac:dyDescent="0.25">
      <c r="B185"/>
      <c r="D185"/>
      <c r="E185"/>
      <c r="F185"/>
    </row>
    <row r="186" spans="2:6" x14ac:dyDescent="0.25">
      <c r="B186"/>
      <c r="D186"/>
      <c r="E186"/>
      <c r="F186"/>
    </row>
    <row r="187" spans="2:6" x14ac:dyDescent="0.25">
      <c r="B187"/>
      <c r="D187"/>
      <c r="E187"/>
      <c r="F187"/>
    </row>
    <row r="188" spans="2:6" x14ac:dyDescent="0.25">
      <c r="B188"/>
      <c r="D188"/>
      <c r="E188"/>
      <c r="F188"/>
    </row>
    <row r="189" spans="2:6" x14ac:dyDescent="0.25">
      <c r="B189"/>
      <c r="D189"/>
      <c r="E189"/>
      <c r="F189"/>
    </row>
    <row r="190" spans="2:6" x14ac:dyDescent="0.25">
      <c r="B190"/>
      <c r="D190"/>
      <c r="E190"/>
      <c r="F190"/>
    </row>
    <row r="191" spans="2:6" x14ac:dyDescent="0.25">
      <c r="B191"/>
      <c r="D191"/>
      <c r="E191"/>
      <c r="F191"/>
    </row>
    <row r="192" spans="2:6" x14ac:dyDescent="0.25">
      <c r="B192"/>
      <c r="D192"/>
      <c r="E192"/>
      <c r="F192"/>
    </row>
    <row r="193" spans="2:6" x14ac:dyDescent="0.25">
      <c r="B193"/>
      <c r="D193"/>
      <c r="E193"/>
      <c r="F193"/>
    </row>
    <row r="194" spans="2:6" x14ac:dyDescent="0.25">
      <c r="B194"/>
      <c r="D194"/>
      <c r="E194"/>
      <c r="F194"/>
    </row>
    <row r="195" spans="2:6" x14ac:dyDescent="0.25">
      <c r="B195"/>
      <c r="D195"/>
      <c r="E195"/>
      <c r="F195"/>
    </row>
    <row r="196" spans="2:6" x14ac:dyDescent="0.25">
      <c r="B196"/>
      <c r="D196"/>
      <c r="E196"/>
      <c r="F196"/>
    </row>
    <row r="197" spans="2:6" x14ac:dyDescent="0.25">
      <c r="B197"/>
      <c r="D197"/>
      <c r="E197"/>
      <c r="F197"/>
    </row>
    <row r="198" spans="2:6" x14ac:dyDescent="0.25">
      <c r="B198"/>
      <c r="D198"/>
      <c r="E198"/>
      <c r="F198"/>
    </row>
    <row r="199" spans="2:6" x14ac:dyDescent="0.25">
      <c r="B199"/>
      <c r="D199"/>
      <c r="E199"/>
      <c r="F199"/>
    </row>
    <row r="200" spans="2:6" x14ac:dyDescent="0.25">
      <c r="B200"/>
      <c r="D200"/>
      <c r="E200"/>
      <c r="F200"/>
    </row>
    <row r="201" spans="2:6" x14ac:dyDescent="0.25">
      <c r="B201"/>
      <c r="D201"/>
      <c r="E201"/>
      <c r="F201"/>
    </row>
    <row r="202" spans="2:6" x14ac:dyDescent="0.25">
      <c r="B202"/>
      <c r="D202"/>
      <c r="E202"/>
      <c r="F202"/>
    </row>
    <row r="203" spans="2:6" x14ac:dyDescent="0.25">
      <c r="B203"/>
      <c r="D203"/>
      <c r="E203"/>
      <c r="F203"/>
    </row>
    <row r="204" spans="2:6" x14ac:dyDescent="0.25">
      <c r="B204"/>
      <c r="D204"/>
      <c r="E204"/>
      <c r="F204"/>
    </row>
    <row r="205" spans="2:6" x14ac:dyDescent="0.25">
      <c r="B205"/>
      <c r="D205"/>
      <c r="E205"/>
      <c r="F205"/>
    </row>
    <row r="206" spans="2:6" x14ac:dyDescent="0.25">
      <c r="B206"/>
      <c r="D206"/>
      <c r="E206"/>
      <c r="F206"/>
    </row>
    <row r="207" spans="2:6" x14ac:dyDescent="0.25">
      <c r="B207"/>
      <c r="D207"/>
      <c r="E207"/>
      <c r="F207"/>
    </row>
    <row r="208" spans="2:6" x14ac:dyDescent="0.25">
      <c r="B208"/>
      <c r="D208"/>
      <c r="E208"/>
      <c r="F208"/>
    </row>
    <row r="209" spans="2:6" x14ac:dyDescent="0.25">
      <c r="B209"/>
      <c r="D209"/>
      <c r="E209"/>
      <c r="F209"/>
    </row>
    <row r="210" spans="2:6" x14ac:dyDescent="0.25">
      <c r="B210"/>
      <c r="D210"/>
      <c r="E210"/>
      <c r="F210"/>
    </row>
    <row r="211" spans="2:6" x14ac:dyDescent="0.25">
      <c r="B211"/>
      <c r="D211"/>
      <c r="E211"/>
      <c r="F211"/>
    </row>
    <row r="212" spans="2:6" x14ac:dyDescent="0.25">
      <c r="B212"/>
      <c r="D212"/>
      <c r="E212"/>
      <c r="F212"/>
    </row>
    <row r="213" spans="2:6" x14ac:dyDescent="0.25">
      <c r="B213"/>
      <c r="D213"/>
      <c r="E213"/>
      <c r="F213"/>
    </row>
    <row r="214" spans="2:6" x14ac:dyDescent="0.25">
      <c r="B214"/>
      <c r="D214"/>
      <c r="E214"/>
      <c r="F214"/>
    </row>
    <row r="215" spans="2:6" x14ac:dyDescent="0.25">
      <c r="B215"/>
      <c r="D215"/>
      <c r="E215"/>
      <c r="F215"/>
    </row>
    <row r="216" spans="2:6" x14ac:dyDescent="0.25">
      <c r="B216"/>
      <c r="D216"/>
      <c r="E216"/>
      <c r="F216"/>
    </row>
    <row r="217" spans="2:6" x14ac:dyDescent="0.25">
      <c r="B217"/>
      <c r="D217"/>
      <c r="E217"/>
      <c r="F217"/>
    </row>
    <row r="218" spans="2:6" x14ac:dyDescent="0.25">
      <c r="B218"/>
      <c r="D218"/>
      <c r="E218"/>
      <c r="F218"/>
    </row>
    <row r="219" spans="2:6" x14ac:dyDescent="0.25">
      <c r="B219"/>
      <c r="D219"/>
      <c r="E219"/>
      <c r="F219"/>
    </row>
    <row r="220" spans="2:6" x14ac:dyDescent="0.25">
      <c r="B220"/>
      <c r="D220"/>
      <c r="E220"/>
      <c r="F220"/>
    </row>
    <row r="221" spans="2:6" x14ac:dyDescent="0.25">
      <c r="B221"/>
      <c r="D221"/>
      <c r="E221"/>
      <c r="F221"/>
    </row>
    <row r="222" spans="2:6" x14ac:dyDescent="0.25">
      <c r="B222"/>
      <c r="D222"/>
      <c r="E222"/>
      <c r="F222"/>
    </row>
    <row r="223" spans="2:6" x14ac:dyDescent="0.25">
      <c r="B223"/>
      <c r="D223"/>
      <c r="E223"/>
      <c r="F223"/>
    </row>
  </sheetData>
  <sortState ref="B7:M170">
    <sortCondition ref="B7"/>
  </sortState>
  <mergeCells count="1">
    <mergeCell ref="C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класс</vt:lpstr>
      <vt:lpstr>7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2015-06-19T06:36:13Z</dcterms:modified>
</cp:coreProperties>
</file>