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490" windowHeight="7695" activeTab="1"/>
  </bookViews>
  <sheets>
    <sheet name="Лист1" sheetId="1" r:id="rId1"/>
    <sheet name="общий список" sheetId="2" r:id="rId2"/>
    <sheet name="Лист3" sheetId="3" r:id="rId3"/>
  </sheets>
  <definedNames>
    <definedName name="_xlnm._FilterDatabase" localSheetId="1" hidden="1">'общий список'!#REF!</definedName>
  </definedNames>
  <calcPr calcId="145621"/>
</workbook>
</file>

<file path=xl/calcChain.xml><?xml version="1.0" encoding="utf-8"?>
<calcChain xmlns="http://schemas.openxmlformats.org/spreadsheetml/2006/main">
  <c r="AA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6" i="1"/>
  <c r="AH7" i="1" l="1"/>
  <c r="AH8" i="1"/>
  <c r="AH9" i="1"/>
  <c r="AH10" i="1"/>
  <c r="AH11" i="1"/>
  <c r="AH12" i="1"/>
  <c r="AH13" i="1"/>
  <c r="AH14" i="1"/>
  <c r="AH15" i="1"/>
  <c r="AH16" i="1"/>
  <c r="AH17" i="1"/>
  <c r="AH18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6" i="1"/>
  <c r="AI6" i="1" s="1"/>
  <c r="AA7" i="1"/>
  <c r="AI7" i="1" s="1"/>
  <c r="AA8" i="1"/>
  <c r="AA9" i="1"/>
  <c r="AI9" i="1" s="1"/>
  <c r="AI10" i="1"/>
  <c r="AA11" i="1"/>
  <c r="AI11" i="1" s="1"/>
  <c r="AA12" i="1"/>
  <c r="AI12" i="1" s="1"/>
  <c r="AA13" i="1"/>
  <c r="AI13" i="1" s="1"/>
  <c r="AA14" i="1"/>
  <c r="AI14" i="1" s="1"/>
  <c r="AA15" i="1"/>
  <c r="AI15" i="1" s="1"/>
  <c r="AA16" i="1"/>
  <c r="AI16" i="1" s="1"/>
  <c r="AA17" i="1"/>
  <c r="AI17" i="1" s="1"/>
  <c r="AA18" i="1"/>
  <c r="AI18" i="1" s="1"/>
  <c r="AI19" i="1"/>
  <c r="AA20" i="1"/>
  <c r="AI20" i="1" s="1"/>
  <c r="AA21" i="1"/>
  <c r="AI21" i="1" s="1"/>
  <c r="AA22" i="1"/>
  <c r="AI22" i="1" s="1"/>
  <c r="AA23" i="1"/>
  <c r="AI23" i="1" s="1"/>
  <c r="AA24" i="1"/>
  <c r="AI24" i="1" s="1"/>
  <c r="AA25" i="1"/>
  <c r="AI25" i="1" s="1"/>
  <c r="AA26" i="1"/>
  <c r="AI26" i="1" s="1"/>
  <c r="AA27" i="1"/>
  <c r="AI27" i="1" s="1"/>
  <c r="AA28" i="1"/>
  <c r="AI28" i="1" s="1"/>
  <c r="AA29" i="1"/>
  <c r="AI29" i="1" s="1"/>
  <c r="AA30" i="1"/>
  <c r="AI30" i="1" s="1"/>
  <c r="AA31" i="1"/>
  <c r="AI31" i="1" s="1"/>
  <c r="AA32" i="1"/>
  <c r="AI32" i="1" s="1"/>
  <c r="AA33" i="1"/>
  <c r="AI33" i="1" s="1"/>
  <c r="AA34" i="1"/>
  <c r="AI34" i="1" s="1"/>
  <c r="AA35" i="1"/>
  <c r="AI35" i="1" s="1"/>
  <c r="AA36" i="1"/>
  <c r="AI36" i="1" s="1"/>
  <c r="AA37" i="1"/>
  <c r="AI37" i="1" s="1"/>
  <c r="AA38" i="1"/>
  <c r="AI38" i="1" s="1"/>
  <c r="AI8" i="1" l="1"/>
</calcChain>
</file>

<file path=xl/sharedStrings.xml><?xml version="1.0" encoding="utf-8"?>
<sst xmlns="http://schemas.openxmlformats.org/spreadsheetml/2006/main" count="611" uniqueCount="363">
  <si>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</si>
  <si>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</si>
  <si>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</si>
  <si>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</si>
  <si>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</si>
  <si>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</si>
  <si>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</si>
  <si>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</si>
  <si>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</si>
  <si>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работа № 2</t>
  </si>
  <si>
    <t>работа № 3</t>
  </si>
  <si>
    <t>работа № 4</t>
  </si>
  <si>
    <t>ИТОГО</t>
  </si>
  <si>
    <t>№1-4</t>
  </si>
  <si>
    <t>работа № 1</t>
  </si>
  <si>
    <t>ОО</t>
  </si>
  <si>
    <t>География 6 класс – работа № 1-4, 2018-2019 учебный год</t>
  </si>
  <si>
    <t>Федосеенко</t>
  </si>
  <si>
    <t>Андрей</t>
  </si>
  <si>
    <t>Александрович</t>
  </si>
  <si>
    <t>МБОУ СОШ №10</t>
  </si>
  <si>
    <t>Брюховецкий район</t>
  </si>
  <si>
    <t>Черномор</t>
  </si>
  <si>
    <t>Никита</t>
  </si>
  <si>
    <t>Андреевич</t>
  </si>
  <si>
    <t>МАОУ СОШ № 1</t>
  </si>
  <si>
    <t>Калининский район</t>
  </si>
  <si>
    <t>Андросова</t>
  </si>
  <si>
    <t>Виктория</t>
  </si>
  <si>
    <t>Владимировна</t>
  </si>
  <si>
    <t xml:space="preserve">МБОУ СОШ № 2 </t>
  </si>
  <si>
    <t>Тихорецкий район</t>
  </si>
  <si>
    <t>Бабенко</t>
  </si>
  <si>
    <t>Сергей</t>
  </si>
  <si>
    <t>Алексеевич</t>
  </si>
  <si>
    <t xml:space="preserve">МБОУ СОШ № 28 </t>
  </si>
  <si>
    <t>Берлина</t>
  </si>
  <si>
    <t>София</t>
  </si>
  <si>
    <t>Львовна</t>
  </si>
  <si>
    <t>МБОУ гимназия № 3</t>
  </si>
  <si>
    <t>г.  Краснодар</t>
  </si>
  <si>
    <t>Васильченко</t>
  </si>
  <si>
    <t>Александр</t>
  </si>
  <si>
    <t>МБОУ СОШ № 48</t>
  </si>
  <si>
    <t>Славянский район</t>
  </si>
  <si>
    <t>Возняк</t>
  </si>
  <si>
    <t>Максим</t>
  </si>
  <si>
    <t>Антонович</t>
  </si>
  <si>
    <t>МБОУСОШ№2</t>
  </si>
  <si>
    <t>Апшеронский район</t>
  </si>
  <si>
    <t>Клименченко</t>
  </si>
  <si>
    <t>Татьяна</t>
  </si>
  <si>
    <t>Александровна</t>
  </si>
  <si>
    <t>МБОУ "СОШ №12"</t>
  </si>
  <si>
    <t>Тбилисский район</t>
  </si>
  <si>
    <t xml:space="preserve">Клочкова </t>
  </si>
  <si>
    <t>Валерия</t>
  </si>
  <si>
    <t>Сергеевна</t>
  </si>
  <si>
    <t>Лапшов</t>
  </si>
  <si>
    <t>Аким</t>
  </si>
  <si>
    <t>Павлович</t>
  </si>
  <si>
    <t xml:space="preserve">МБОУ СОШ № 52 </t>
  </si>
  <si>
    <t>Северский район</t>
  </si>
  <si>
    <t>Ларионова</t>
  </si>
  <si>
    <t>Алёна</t>
  </si>
  <si>
    <t>Мажинская</t>
  </si>
  <si>
    <t xml:space="preserve">Анастасия </t>
  </si>
  <si>
    <t>Евгеньевна</t>
  </si>
  <si>
    <t xml:space="preserve">МОБУ СОШ № 19 </t>
  </si>
  <si>
    <t>Кореновский район</t>
  </si>
  <si>
    <t xml:space="preserve">Малюта </t>
  </si>
  <si>
    <t>Диана</t>
  </si>
  <si>
    <t>Андреевна</t>
  </si>
  <si>
    <t>Михайленко</t>
  </si>
  <si>
    <t>Артем</t>
  </si>
  <si>
    <t>Сергеевич</t>
  </si>
  <si>
    <t>Мстоева</t>
  </si>
  <si>
    <t>Лиана</t>
  </si>
  <si>
    <t>Адеевна</t>
  </si>
  <si>
    <t>Нидилько</t>
  </si>
  <si>
    <t>Анна</t>
  </si>
  <si>
    <t>Орлов</t>
  </si>
  <si>
    <t>Всеволод</t>
  </si>
  <si>
    <t>Погосян</t>
  </si>
  <si>
    <t>Сейфулаевич</t>
  </si>
  <si>
    <t>Садоян</t>
  </si>
  <si>
    <t>Сусанна</t>
  </si>
  <si>
    <t>Тельминовна</t>
  </si>
  <si>
    <t>МБОУ СОШ № 6</t>
  </si>
  <si>
    <t>Селезнёв</t>
  </si>
  <si>
    <t>Тимурович</t>
  </si>
  <si>
    <t xml:space="preserve">МАОУ СОШ № 1 </t>
  </si>
  <si>
    <t>Кущевский район</t>
  </si>
  <si>
    <t>Скутин</t>
  </si>
  <si>
    <t>Кирилл</t>
  </si>
  <si>
    <t>Максимович</t>
  </si>
  <si>
    <t>Фролов</t>
  </si>
  <si>
    <t>Романович</t>
  </si>
  <si>
    <t>Чернова</t>
  </si>
  <si>
    <t>Екатерина</t>
  </si>
  <si>
    <t>МБОУ СОШ №2</t>
  </si>
  <si>
    <t>Новопокровский район</t>
  </si>
  <si>
    <t>Чоба</t>
  </si>
  <si>
    <t>Александра</t>
  </si>
  <si>
    <t xml:space="preserve">Грицай </t>
  </si>
  <si>
    <t>Алина</t>
  </si>
  <si>
    <t>МБОУ-СОШ № 6</t>
  </si>
  <si>
    <t>Злыщенко</t>
  </si>
  <si>
    <t>Ярослав</t>
  </si>
  <si>
    <t>Петрович</t>
  </si>
  <si>
    <t>Клевакина</t>
  </si>
  <si>
    <t>Мария</t>
  </si>
  <si>
    <t>Витальевна</t>
  </si>
  <si>
    <t>тесты</t>
  </si>
  <si>
    <t>МАОУ СОШ № 6</t>
  </si>
  <si>
    <t xml:space="preserve">Яриш </t>
  </si>
  <si>
    <t>Анастасия</t>
  </si>
  <si>
    <t>Алексеевна</t>
  </si>
  <si>
    <t>МАОУ СОШ № 10</t>
  </si>
  <si>
    <t xml:space="preserve">Романенко </t>
  </si>
  <si>
    <t>Анатольевна</t>
  </si>
  <si>
    <t>МБОУ ООШ №19</t>
  </si>
  <si>
    <t>Красноармейский район</t>
  </si>
  <si>
    <t>Темрюкский район</t>
  </si>
  <si>
    <t>Шестак</t>
  </si>
  <si>
    <t xml:space="preserve">Анатолий </t>
  </si>
  <si>
    <t>МАОУ СОШ № 11</t>
  </si>
  <si>
    <t>Ленинградский район</t>
  </si>
  <si>
    <t>Тайченачева</t>
  </si>
  <si>
    <t>Элизабет</t>
  </si>
  <si>
    <t>Бабинцев</t>
  </si>
  <si>
    <t>Евгений</t>
  </si>
  <si>
    <t>МБОУ лицей</t>
  </si>
  <si>
    <t>Бережная</t>
  </si>
  <si>
    <t>Елизавета</t>
  </si>
  <si>
    <t>БОУ СОШ № 2</t>
  </si>
  <si>
    <t>Динской район</t>
  </si>
  <si>
    <t>МБОУ СОШ № 28</t>
  </si>
  <si>
    <t>Итоговая ведомость проверки контрольных работ учащихся заочных курсов «ЮНИОР»</t>
  </si>
  <si>
    <t>№ 1-4</t>
  </si>
  <si>
    <t>Аверкова</t>
  </si>
  <si>
    <t>Дарья</t>
  </si>
  <si>
    <t>МБОУ СОШ № 5</t>
  </si>
  <si>
    <t>Агабабян</t>
  </si>
  <si>
    <t>Геворг</t>
  </si>
  <si>
    <t>Галустович</t>
  </si>
  <si>
    <t>МАОУ СОШ № 16 им. К.И. Недорубова</t>
  </si>
  <si>
    <t>Андреева</t>
  </si>
  <si>
    <t>Полина</t>
  </si>
  <si>
    <t>Ивановна</t>
  </si>
  <si>
    <t>МБОУ СОШ № 19</t>
  </si>
  <si>
    <t>Антонов</t>
  </si>
  <si>
    <t>Викторович</t>
  </si>
  <si>
    <t>Антонченко</t>
  </si>
  <si>
    <t>Романовна</t>
  </si>
  <si>
    <t>МАОУ СОШ № 6 им. С. Т. Куцева</t>
  </si>
  <si>
    <t>Анцыбор</t>
  </si>
  <si>
    <t>Яна</t>
  </si>
  <si>
    <t>Олеговна</t>
  </si>
  <si>
    <t>МБОУ СОШ 30</t>
  </si>
  <si>
    <t>Арутюнян</t>
  </si>
  <si>
    <t>Амалия</t>
  </si>
  <si>
    <t>Марленовна</t>
  </si>
  <si>
    <t>МБОУ СОШ № 15</t>
  </si>
  <si>
    <t>Афонина</t>
  </si>
  <si>
    <t>МБОУ СОШ № 8 ст.Новорождественской</t>
  </si>
  <si>
    <t>Ашихмин</t>
  </si>
  <si>
    <t>Спартак</t>
  </si>
  <si>
    <t>МБОУ ООШ № 9</t>
  </si>
  <si>
    <t>Багрий</t>
  </si>
  <si>
    <t>Матвей</t>
  </si>
  <si>
    <t>Базиленко</t>
  </si>
  <si>
    <t>Глеб</t>
  </si>
  <si>
    <t>Базылева</t>
  </si>
  <si>
    <t>Геннадьевна</t>
  </si>
  <si>
    <t>Бандурова</t>
  </si>
  <si>
    <t>Вячеславовна</t>
  </si>
  <si>
    <t>МОБУ СОШ № 4 города Лабинска Лабинского района</t>
  </si>
  <si>
    <t>Варламова</t>
  </si>
  <si>
    <t>МАОУ СОШ №20 поселка Псебай</t>
  </si>
  <si>
    <t>Варуха</t>
  </si>
  <si>
    <t>Дмитриевна</t>
  </si>
  <si>
    <t>МБОУ гимназия №14 им.Ю.А.Гагарина г.Ейска МО Ейский район</t>
  </si>
  <si>
    <t>Вернер</t>
  </si>
  <si>
    <t>Георгий</t>
  </si>
  <si>
    <t>МАОУ лицей пгт Афипского МО Северский район</t>
  </si>
  <si>
    <t>Верхотуров</t>
  </si>
  <si>
    <t>Аркадьевич</t>
  </si>
  <si>
    <t>Виговский</t>
  </si>
  <si>
    <t>Алексей</t>
  </si>
  <si>
    <t>МАОУ СОШ № 5 г.Туапсе</t>
  </si>
  <si>
    <t>Гвоздицкий</t>
  </si>
  <si>
    <t>Евгеньевич</t>
  </si>
  <si>
    <t>Гринцова</t>
  </si>
  <si>
    <t>МОБУ СОШ №4 г.Новокубанск</t>
  </si>
  <si>
    <t>Гусев</t>
  </si>
  <si>
    <t>Павел</t>
  </si>
  <si>
    <t>Дмитриевич</t>
  </si>
  <si>
    <t>МБОУ лицей №45</t>
  </si>
  <si>
    <t>Деревянко</t>
  </si>
  <si>
    <t>Милана</t>
  </si>
  <si>
    <t>Илья</t>
  </si>
  <si>
    <t>Михайлович</t>
  </si>
  <si>
    <t>МАОУ СОШ № 2</t>
  </si>
  <si>
    <t>Артём</t>
  </si>
  <si>
    <t xml:space="preserve">Драницын </t>
  </si>
  <si>
    <t>Игоревич</t>
  </si>
  <si>
    <t>МБОУ СОШ № 10 ст. Павловской</t>
  </si>
  <si>
    <t>Викторовна</t>
  </si>
  <si>
    <t xml:space="preserve">Ефремов </t>
  </si>
  <si>
    <t>Ростислав</t>
  </si>
  <si>
    <t>Жерновой</t>
  </si>
  <si>
    <t>Михаил</t>
  </si>
  <si>
    <t>Юрьевич</t>
  </si>
  <si>
    <t>МАОУ СОШ № 4</t>
  </si>
  <si>
    <t>Зайцев</t>
  </si>
  <si>
    <t>МАОУ СОШ № 8</t>
  </si>
  <si>
    <t>Заузолков</t>
  </si>
  <si>
    <t>Даниил</t>
  </si>
  <si>
    <t>Золотова</t>
  </si>
  <si>
    <t>Ульяна</t>
  </si>
  <si>
    <t>Валерьевна</t>
  </si>
  <si>
    <t>Ильичев</t>
  </si>
  <si>
    <t>Виктор</t>
  </si>
  <si>
    <t>Колесников</t>
  </si>
  <si>
    <t>Николай</t>
  </si>
  <si>
    <t>Ильич</t>
  </si>
  <si>
    <t>Колисниченко</t>
  </si>
  <si>
    <t>МБОУ СОШ № 19 имени В.П.Стрельникова</t>
  </si>
  <si>
    <t>Комбалова</t>
  </si>
  <si>
    <t>МБОУ СОШ №1</t>
  </si>
  <si>
    <t>Коптева</t>
  </si>
  <si>
    <t>Юрьевна</t>
  </si>
  <si>
    <t>Кошкин</t>
  </si>
  <si>
    <t>Захар</t>
  </si>
  <si>
    <t>Денисович</t>
  </si>
  <si>
    <t>Куделя</t>
  </si>
  <si>
    <t>Купро</t>
  </si>
  <si>
    <t>Ольга</t>
  </si>
  <si>
    <t>Ланшаков</t>
  </si>
  <si>
    <t>БОУ СОШ № 5 МО Динской район</t>
  </si>
  <si>
    <t>МБОУ СОШ № 2</t>
  </si>
  <si>
    <t>Лебедовский</t>
  </si>
  <si>
    <t>Дмитрий</t>
  </si>
  <si>
    <t>Федорович</t>
  </si>
  <si>
    <t>МБОУ СОШ № 1</t>
  </si>
  <si>
    <t>Лебедь</t>
  </si>
  <si>
    <t>Арина</t>
  </si>
  <si>
    <t>Игоревна</t>
  </si>
  <si>
    <t>МБОУ СОШ №12</t>
  </si>
  <si>
    <t>Логинов</t>
  </si>
  <si>
    <t>МБОУ СОШ №6 пгт Афипского МО Северский район</t>
  </si>
  <si>
    <t>Вадимович</t>
  </si>
  <si>
    <t>Машталир</t>
  </si>
  <si>
    <t>Вадим</t>
  </si>
  <si>
    <t>Милютин</t>
  </si>
  <si>
    <t>Наумова</t>
  </si>
  <si>
    <t>МБОУ СОШ №3</t>
  </si>
  <si>
    <t>Нестерук</t>
  </si>
  <si>
    <t>Олегович</t>
  </si>
  <si>
    <t>Ногин</t>
  </si>
  <si>
    <t>Овсянникова</t>
  </si>
  <si>
    <t>МБОУСОШ № 15 им.Гусева В.В.</t>
  </si>
  <si>
    <t>Олейник</t>
  </si>
  <si>
    <t>Арсений</t>
  </si>
  <si>
    <t>Патворова</t>
  </si>
  <si>
    <t>Педан</t>
  </si>
  <si>
    <t>Пенчук</t>
  </si>
  <si>
    <t>Родион</t>
  </si>
  <si>
    <t>Поздняков</t>
  </si>
  <si>
    <t>МБОУ СОШ № 38</t>
  </si>
  <si>
    <t>Покотило</t>
  </si>
  <si>
    <t>Пурихов</t>
  </si>
  <si>
    <t>Станислав</t>
  </si>
  <si>
    <t>Романова</t>
  </si>
  <si>
    <t>Константиновна</t>
  </si>
  <si>
    <t>г. Горячий Ключ</t>
  </si>
  <si>
    <t>Рублёв</t>
  </si>
  <si>
    <t>Егор</t>
  </si>
  <si>
    <t>Рындин</t>
  </si>
  <si>
    <t>Владимир</t>
  </si>
  <si>
    <t>Владимирович</t>
  </si>
  <si>
    <t>МБОУЛ №1</t>
  </si>
  <si>
    <t>Сафарян</t>
  </si>
  <si>
    <t>Арен</t>
  </si>
  <si>
    <t>Мгерович</t>
  </si>
  <si>
    <t>МБОУ СОШ № 2 МО г. Горячий Ключ</t>
  </si>
  <si>
    <t>Семенченко</t>
  </si>
  <si>
    <t>Роман</t>
  </si>
  <si>
    <t>Григорьевич</t>
  </si>
  <si>
    <t>Сидоренко</t>
  </si>
  <si>
    <t>Страчук</t>
  </si>
  <si>
    <t>МАОУ СОШ № 15</t>
  </si>
  <si>
    <t>Тельнова</t>
  </si>
  <si>
    <t>Олеся</t>
  </si>
  <si>
    <t>МБОУ СОШ № 30 п.Мостовского</t>
  </si>
  <si>
    <t>Тер-Галстян</t>
  </si>
  <si>
    <t>Араик</t>
  </si>
  <si>
    <t>Оганесович</t>
  </si>
  <si>
    <t xml:space="preserve">Теслик </t>
  </si>
  <si>
    <t>Торгашова</t>
  </si>
  <si>
    <t>Тригобчук</t>
  </si>
  <si>
    <t>Лина</t>
  </si>
  <si>
    <t>МБОУ СОШ № 7 им. П. Д. Стерняевой</t>
  </si>
  <si>
    <t>Хаммербек</t>
  </si>
  <si>
    <t>Артур</t>
  </si>
  <si>
    <t xml:space="preserve">  </t>
  </si>
  <si>
    <t>МБОУ - СОШ № 3</t>
  </si>
  <si>
    <t>г. Армавир</t>
  </si>
  <si>
    <t>Цёмик</t>
  </si>
  <si>
    <t>Ангелина</t>
  </si>
  <si>
    <t>Максимовна</t>
  </si>
  <si>
    <t>Чахалиди</t>
  </si>
  <si>
    <t>Ян</t>
  </si>
  <si>
    <t>Чухалев</t>
  </si>
  <si>
    <t>Шадрин</t>
  </si>
  <si>
    <t>Шалев</t>
  </si>
  <si>
    <t>Лев</t>
  </si>
  <si>
    <t>Шевель</t>
  </si>
  <si>
    <t>Ширяев</t>
  </si>
  <si>
    <t>МБОУ ООШ № 31</t>
  </si>
  <si>
    <t>Шишмакова</t>
  </si>
  <si>
    <t>МБОУ СОШ № 11</t>
  </si>
  <si>
    <t>Шпет</t>
  </si>
  <si>
    <t>Элизбарян</t>
  </si>
  <si>
    <t>Аведикович</t>
  </si>
  <si>
    <t>МБОУ СОШ №16</t>
  </si>
  <si>
    <t>Юрченко</t>
  </si>
  <si>
    <t>МОБУ СОШ № 2 имени Н.Я. Василенко города Лабинска Лабинского района</t>
  </si>
  <si>
    <t>Баранова</t>
  </si>
  <si>
    <t>МОБУ СОШ №13</t>
  </si>
  <si>
    <t>Аметов</t>
  </si>
  <si>
    <t>Энвер</t>
  </si>
  <si>
    <t>Серверович</t>
  </si>
  <si>
    <t>МАОУ СОШ №16 им. К.И. Недорубова</t>
  </si>
  <si>
    <t>Горбоносова</t>
  </si>
  <si>
    <r>
      <t>по географии 6 класс 2019-2020 учебный год (</t>
    </r>
    <r>
      <rPr>
        <b/>
        <sz val="14"/>
        <color rgb="FFFF0000"/>
        <rFont val="Times New Roman"/>
        <family val="1"/>
        <charset val="204"/>
      </rPr>
      <t>максимальный балл-96,5</t>
    </r>
    <r>
      <rPr>
        <b/>
        <sz val="14"/>
        <color theme="1"/>
        <rFont val="Times New Roman"/>
        <family val="1"/>
        <charset val="204"/>
      </rPr>
      <t>)</t>
    </r>
  </si>
  <si>
    <t>МБОУЛ№1</t>
  </si>
  <si>
    <t xml:space="preserve">МБОУ СОШ № 5 </t>
  </si>
  <si>
    <t>МБОУ МО ГК СОШ № 10</t>
  </si>
  <si>
    <t>МБОУ МО ГК "СОШ № 3 им. Дамаскина И.Ф."</t>
  </si>
  <si>
    <t>МБОУ СОШ № 1 им. Косинова И.Ф.</t>
  </si>
  <si>
    <t>Абинский район</t>
  </si>
  <si>
    <t>Белоглинский район</t>
  </si>
  <si>
    <t>Белореченский район</t>
  </si>
  <si>
    <t>Туапсинский райн</t>
  </si>
  <si>
    <t>Усть-Лабинский район</t>
  </si>
  <si>
    <t>г.-к. Анапа</t>
  </si>
  <si>
    <t>г.-к. Геленджик</t>
  </si>
  <si>
    <t>г.-г. Новороссийск</t>
  </si>
  <si>
    <t>Ейский район</t>
  </si>
  <si>
    <t>Кавказский район</t>
  </si>
  <si>
    <t>Каневской район</t>
  </si>
  <si>
    <t>Крымский район</t>
  </si>
  <si>
    <t>Курганинский район</t>
  </si>
  <si>
    <t>Лабинский район</t>
  </si>
  <si>
    <t>Мостовский район</t>
  </si>
  <si>
    <t>Новокубанский район</t>
  </si>
  <si>
    <t>Отрадненский район</t>
  </si>
  <si>
    <t>Павловский район</t>
  </si>
  <si>
    <t>Тимашевский район</t>
  </si>
  <si>
    <t>Туапсинский район</t>
  </si>
  <si>
    <t>МБОУ гимназия № 8 г.Тихорецка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</si>
</sst>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3" fillId="0" borderId="7" xfId="0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13" xfId="0" applyFill="1" applyBorder="1" applyAlignment="1">
      <alignment horizontal="center"/>
    </xf>
    <xf numFmtId="0" fontId="0" fillId="0" borderId="14" xfId="0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0" fillId="3" borderId="0" xfId="0" applyFill="1"/>
    <xf numFmtId="0" fontId="9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8"/>
  <sheetViews>
    <sheetView zoomScale="82" zoomScaleNormal="82" workbookViewId="0">
      <selection activeCell="AM17" sqref="AM17"/>
    </sheetView>
  </sheetViews>
  <sheetFormatPr defaultRowHeight="15" x14ac:dyDescent="0.25"/>
  <cols>
    <col min="1" max="1" width="7.28515625" customWidth="1"/>
    <col min="2" max="2" width="14.5703125" customWidth="1"/>
    <col min="3" max="3" width="13.28515625" customWidth="1"/>
    <col min="4" max="4" width="18.42578125" customWidth="1"/>
    <col min="5" max="5" width="5" customWidth="1"/>
    <col min="6" max="6" width="21.5703125" customWidth="1"/>
    <col min="7" max="7" width="24.85546875" customWidth="1"/>
    <col min="8" max="8" width="5.28515625" hidden="1" customWidth="1"/>
    <col min="9" max="10" width="5.140625" hidden="1" customWidth="1"/>
    <col min="11" max="11" width="5.28515625" hidden="1" customWidth="1"/>
    <col min="12" max="12" width="4.85546875" hidden="1" customWidth="1"/>
    <col min="13" max="13" width="6.140625" customWidth="1"/>
    <col min="14" max="14" width="4.5703125" hidden="1" customWidth="1"/>
    <col min="15" max="15" width="4.7109375" hidden="1" customWidth="1"/>
    <col min="16" max="16" width="5.140625" hidden="1" customWidth="1"/>
    <col min="17" max="18" width="4.140625" hidden="1" customWidth="1"/>
    <col min="19" max="19" width="7.28515625" bestFit="1" customWidth="1"/>
    <col min="20" max="20" width="5.85546875" style="10" customWidth="1"/>
    <col min="21" max="21" width="5.28515625" hidden="1" customWidth="1"/>
    <col min="22" max="22" width="5.7109375" hidden="1" customWidth="1"/>
    <col min="23" max="23" width="4.5703125" hidden="1" customWidth="1"/>
    <col min="24" max="25" width="5.28515625" hidden="1" customWidth="1"/>
    <col min="26" max="26" width="5.140625" hidden="1" customWidth="1"/>
    <col min="27" max="27" width="6.28515625" style="11" customWidth="1"/>
    <col min="28" max="28" width="4.7109375" hidden="1" customWidth="1"/>
    <col min="29" max="29" width="4.42578125" hidden="1" customWidth="1"/>
    <col min="30" max="30" width="4.5703125" hidden="1" customWidth="1"/>
    <col min="31" max="33" width="4.7109375" hidden="1" customWidth="1"/>
    <col min="34" max="34" width="7.28515625" style="11" customWidth="1"/>
    <col min="35" max="35" width="9.140625" style="11"/>
  </cols>
  <sheetData>
    <row r="1" spans="1:35" ht="18.7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35" ht="18.75" x14ac:dyDescent="0.3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35" ht="15.75" thickBot="1" x14ac:dyDescent="0.3">
      <c r="E3" s="1"/>
      <c r="H3" s="1"/>
      <c r="I3" s="1"/>
      <c r="J3" s="1"/>
      <c r="K3" s="1"/>
      <c r="L3" s="1"/>
      <c r="M3" s="1"/>
    </row>
    <row r="4" spans="1:35" ht="16.5" thickBot="1" x14ac:dyDescent="0.3">
      <c r="A4" s="58" t="s">
        <v>1</v>
      </c>
      <c r="B4" s="58" t="s">
        <v>2</v>
      </c>
      <c r="C4" s="58" t="s">
        <v>3</v>
      </c>
      <c r="D4" s="58" t="s">
        <v>4</v>
      </c>
      <c r="E4" s="60" t="s">
        <v>5</v>
      </c>
      <c r="F4" s="58" t="s">
        <v>15</v>
      </c>
      <c r="G4" s="58" t="s">
        <v>6</v>
      </c>
      <c r="H4" s="62" t="s">
        <v>7</v>
      </c>
      <c r="I4" s="52"/>
      <c r="J4" s="52"/>
      <c r="K4" s="52"/>
      <c r="L4" s="52"/>
      <c r="M4" s="14" t="s">
        <v>8</v>
      </c>
      <c r="N4" s="53" t="s">
        <v>7</v>
      </c>
      <c r="O4" s="54"/>
      <c r="P4" s="54"/>
      <c r="Q4" s="54"/>
      <c r="R4" s="55"/>
      <c r="S4" s="55"/>
      <c r="T4" s="14" t="s">
        <v>8</v>
      </c>
      <c r="U4" s="52" t="s">
        <v>7</v>
      </c>
      <c r="V4" s="52"/>
      <c r="W4" s="52"/>
      <c r="X4" s="52"/>
      <c r="Y4" s="52"/>
      <c r="Z4" s="52"/>
      <c r="AA4" s="14" t="s">
        <v>8</v>
      </c>
      <c r="AB4" s="52" t="s">
        <v>7</v>
      </c>
      <c r="AC4" s="52"/>
      <c r="AD4" s="52"/>
      <c r="AE4" s="52"/>
      <c r="AF4" s="52"/>
      <c r="AG4" s="52"/>
      <c r="AH4" s="14" t="s">
        <v>8</v>
      </c>
      <c r="AI4" s="16" t="s">
        <v>12</v>
      </c>
    </row>
    <row r="5" spans="1:35" ht="16.5" thickBot="1" x14ac:dyDescent="0.3">
      <c r="A5" s="59"/>
      <c r="B5" s="59"/>
      <c r="C5" s="59"/>
      <c r="D5" s="59"/>
      <c r="E5" s="61"/>
      <c r="F5" s="59"/>
      <c r="G5" s="59"/>
      <c r="H5" s="5">
        <v>1</v>
      </c>
      <c r="I5" s="7">
        <v>2</v>
      </c>
      <c r="J5" s="7">
        <v>3</v>
      </c>
      <c r="K5" s="7">
        <v>4</v>
      </c>
      <c r="L5" s="7" t="s">
        <v>113</v>
      </c>
      <c r="M5" s="35" t="s">
        <v>14</v>
      </c>
      <c r="N5" s="19">
        <v>1</v>
      </c>
      <c r="O5" s="18">
        <v>2</v>
      </c>
      <c r="P5" s="6">
        <v>3</v>
      </c>
      <c r="Q5" s="6">
        <v>4</v>
      </c>
      <c r="R5" s="6">
        <v>5</v>
      </c>
      <c r="S5" s="17" t="s">
        <v>113</v>
      </c>
      <c r="T5" s="15" t="s">
        <v>9</v>
      </c>
      <c r="U5" s="6">
        <v>1</v>
      </c>
      <c r="V5" s="6">
        <v>2</v>
      </c>
      <c r="W5" s="6">
        <v>3</v>
      </c>
      <c r="X5" s="6">
        <v>4</v>
      </c>
      <c r="Y5" s="6">
        <v>5</v>
      </c>
      <c r="Z5" s="17">
        <v>6</v>
      </c>
      <c r="AA5" s="15" t="s">
        <v>10</v>
      </c>
      <c r="AB5" s="6">
        <v>1</v>
      </c>
      <c r="AC5" s="6">
        <v>2</v>
      </c>
      <c r="AD5" s="6">
        <v>3</v>
      </c>
      <c r="AE5" s="6">
        <v>4</v>
      </c>
      <c r="AF5" s="6">
        <v>5</v>
      </c>
      <c r="AG5" s="17" t="s">
        <v>113</v>
      </c>
      <c r="AH5" s="15" t="s">
        <v>11</v>
      </c>
      <c r="AI5" s="15" t="s">
        <v>13</v>
      </c>
    </row>
    <row r="6" spans="1:35" ht="16.5" thickBot="1" x14ac:dyDescent="0.3">
      <c r="A6" s="3">
        <v>1</v>
      </c>
      <c r="B6" s="29" t="s">
        <v>27</v>
      </c>
      <c r="C6" s="30" t="s">
        <v>28</v>
      </c>
      <c r="D6" s="30" t="s">
        <v>29</v>
      </c>
      <c r="E6" s="31">
        <v>6</v>
      </c>
      <c r="F6" s="30" t="s">
        <v>30</v>
      </c>
      <c r="G6" s="30" t="s">
        <v>31</v>
      </c>
      <c r="H6" s="22">
        <v>0</v>
      </c>
      <c r="I6" s="22">
        <v>15</v>
      </c>
      <c r="J6" s="22">
        <v>10</v>
      </c>
      <c r="K6" s="22">
        <v>11</v>
      </c>
      <c r="L6" s="23">
        <v>20</v>
      </c>
      <c r="M6" s="24">
        <v>56</v>
      </c>
      <c r="N6" s="12"/>
      <c r="O6" s="4">
        <v>7</v>
      </c>
      <c r="P6" s="4"/>
      <c r="Q6" s="4">
        <v>15</v>
      </c>
      <c r="R6" s="4">
        <v>14</v>
      </c>
      <c r="S6" s="8">
        <v>20</v>
      </c>
      <c r="T6" s="20">
        <f>SUM(N6:S6)</f>
        <v>56</v>
      </c>
      <c r="U6" s="12">
        <v>7</v>
      </c>
      <c r="V6" s="4">
        <v>5</v>
      </c>
      <c r="W6" s="4">
        <v>4</v>
      </c>
      <c r="X6" s="4">
        <v>0</v>
      </c>
      <c r="Y6" s="4">
        <v>5</v>
      </c>
      <c r="Z6" s="8">
        <v>16</v>
      </c>
      <c r="AA6" s="21">
        <f>SUM(U6:Z6)</f>
        <v>37</v>
      </c>
      <c r="AB6" s="12">
        <v>3</v>
      </c>
      <c r="AC6" s="4">
        <v>3</v>
      </c>
      <c r="AD6" s="4">
        <v>4</v>
      </c>
      <c r="AE6" s="4">
        <v>5</v>
      </c>
      <c r="AF6" s="8">
        <v>5</v>
      </c>
      <c r="AG6" s="8">
        <v>15</v>
      </c>
      <c r="AH6" s="21">
        <f>SUM(AB6:AG6)</f>
        <v>35</v>
      </c>
      <c r="AI6" s="21">
        <f>SUM(M6,T6,AA6,AH6)</f>
        <v>184</v>
      </c>
    </row>
    <row r="7" spans="1:35" ht="16.5" thickBot="1" x14ac:dyDescent="0.3">
      <c r="A7" s="3">
        <v>2</v>
      </c>
      <c r="B7" s="32" t="s">
        <v>32</v>
      </c>
      <c r="C7" s="33" t="s">
        <v>33</v>
      </c>
      <c r="D7" s="33" t="s">
        <v>34</v>
      </c>
      <c r="E7" s="34">
        <v>6</v>
      </c>
      <c r="F7" s="33" t="s">
        <v>35</v>
      </c>
      <c r="G7" s="33" t="s">
        <v>31</v>
      </c>
      <c r="H7" s="25">
        <v>4</v>
      </c>
      <c r="I7" s="25">
        <v>17</v>
      </c>
      <c r="J7" s="25">
        <v>10</v>
      </c>
      <c r="K7" s="25">
        <v>11</v>
      </c>
      <c r="L7" s="26">
        <v>18</v>
      </c>
      <c r="M7" s="24">
        <v>60</v>
      </c>
      <c r="N7" s="13">
        <v>16</v>
      </c>
      <c r="O7" s="2">
        <v>6</v>
      </c>
      <c r="P7" s="2">
        <v>7</v>
      </c>
      <c r="Q7" s="2">
        <v>16</v>
      </c>
      <c r="R7" s="2">
        <v>14</v>
      </c>
      <c r="S7" s="9">
        <v>19</v>
      </c>
      <c r="T7" s="20">
        <f t="shared" ref="T7:T38" si="0">SUM(N7:S7)</f>
        <v>78</v>
      </c>
      <c r="U7" s="13">
        <v>5</v>
      </c>
      <c r="V7" s="2">
        <v>4</v>
      </c>
      <c r="W7" s="2">
        <v>4</v>
      </c>
      <c r="X7" s="2">
        <v>3</v>
      </c>
      <c r="Y7" s="2">
        <v>4</v>
      </c>
      <c r="Z7" s="9">
        <v>16</v>
      </c>
      <c r="AA7" s="21">
        <f t="shared" ref="AA7:AA38" si="1">SUM(U7:Z7)</f>
        <v>36</v>
      </c>
      <c r="AB7" s="13"/>
      <c r="AC7" s="2">
        <v>4</v>
      </c>
      <c r="AD7" s="2">
        <v>4</v>
      </c>
      <c r="AE7" s="2">
        <v>4</v>
      </c>
      <c r="AF7" s="9">
        <v>5</v>
      </c>
      <c r="AG7" s="9">
        <v>15</v>
      </c>
      <c r="AH7" s="21">
        <f t="shared" ref="AH7:AH38" si="2">SUM(AB7:AG7)</f>
        <v>32</v>
      </c>
      <c r="AI7" s="21">
        <f t="shared" ref="AI7:AI38" si="3">SUM(M7,T7,AA7,AH7)</f>
        <v>206</v>
      </c>
    </row>
    <row r="8" spans="1:35" ht="32.25" thickBot="1" x14ac:dyDescent="0.3">
      <c r="A8" s="3">
        <v>3</v>
      </c>
      <c r="B8" s="32" t="s">
        <v>36</v>
      </c>
      <c r="C8" s="33" t="s">
        <v>37</v>
      </c>
      <c r="D8" s="33" t="s">
        <v>38</v>
      </c>
      <c r="E8" s="34">
        <v>6</v>
      </c>
      <c r="F8" s="33" t="s">
        <v>39</v>
      </c>
      <c r="G8" s="33" t="s">
        <v>40</v>
      </c>
      <c r="H8" s="43">
        <v>4</v>
      </c>
      <c r="I8" s="43">
        <v>10</v>
      </c>
      <c r="J8" s="43">
        <v>10</v>
      </c>
      <c r="K8" s="43">
        <v>8</v>
      </c>
      <c r="L8" s="44">
        <v>20</v>
      </c>
      <c r="M8" s="24">
        <v>52</v>
      </c>
      <c r="N8" s="13">
        <v>7</v>
      </c>
      <c r="O8" s="2">
        <v>4</v>
      </c>
      <c r="P8" s="2">
        <v>8</v>
      </c>
      <c r="Q8" s="2">
        <v>15</v>
      </c>
      <c r="R8" s="2"/>
      <c r="S8" s="9">
        <v>18</v>
      </c>
      <c r="T8" s="20">
        <f t="shared" si="0"/>
        <v>52</v>
      </c>
      <c r="U8" s="13">
        <v>7</v>
      </c>
      <c r="V8" s="2">
        <v>4</v>
      </c>
      <c r="W8" s="2">
        <v>4</v>
      </c>
      <c r="X8" s="2">
        <v>3</v>
      </c>
      <c r="Y8" s="2">
        <v>4</v>
      </c>
      <c r="Z8" s="9">
        <v>16</v>
      </c>
      <c r="AA8" s="21">
        <f t="shared" si="1"/>
        <v>38</v>
      </c>
      <c r="AB8" s="13">
        <v>5</v>
      </c>
      <c r="AC8" s="2">
        <v>4</v>
      </c>
      <c r="AD8" s="2">
        <v>3</v>
      </c>
      <c r="AE8" s="2">
        <v>4</v>
      </c>
      <c r="AF8" s="9">
        <v>4</v>
      </c>
      <c r="AG8" s="9">
        <v>12</v>
      </c>
      <c r="AH8" s="21">
        <f t="shared" si="2"/>
        <v>32</v>
      </c>
      <c r="AI8" s="21">
        <f t="shared" si="3"/>
        <v>174</v>
      </c>
    </row>
    <row r="9" spans="1:35" ht="16.5" thickBot="1" x14ac:dyDescent="0.3">
      <c r="A9" s="3">
        <v>4</v>
      </c>
      <c r="B9" s="32" t="s">
        <v>41</v>
      </c>
      <c r="C9" s="33" t="s">
        <v>42</v>
      </c>
      <c r="D9" s="33" t="s">
        <v>19</v>
      </c>
      <c r="E9" s="34">
        <v>6</v>
      </c>
      <c r="F9" s="33" t="s">
        <v>43</v>
      </c>
      <c r="G9" s="33" t="s">
        <v>44</v>
      </c>
      <c r="H9" s="43"/>
      <c r="I9" s="43"/>
      <c r="J9" s="43"/>
      <c r="K9" s="43"/>
      <c r="L9" s="44"/>
      <c r="M9" s="24"/>
      <c r="N9" s="13">
        <v>5</v>
      </c>
      <c r="O9" s="2">
        <v>3</v>
      </c>
      <c r="P9" s="2">
        <v>7</v>
      </c>
      <c r="Q9" s="2">
        <v>10</v>
      </c>
      <c r="R9" s="2">
        <v>7</v>
      </c>
      <c r="S9" s="9">
        <v>16</v>
      </c>
      <c r="T9" s="20">
        <f t="shared" si="0"/>
        <v>48</v>
      </c>
      <c r="U9" s="13"/>
      <c r="V9" s="2"/>
      <c r="W9" s="2"/>
      <c r="X9" s="2"/>
      <c r="Y9" s="2"/>
      <c r="Z9" s="9"/>
      <c r="AA9" s="21">
        <f t="shared" si="1"/>
        <v>0</v>
      </c>
      <c r="AB9" s="13"/>
      <c r="AC9" s="2"/>
      <c r="AD9" s="2"/>
      <c r="AE9" s="2"/>
      <c r="AF9" s="2"/>
      <c r="AG9" s="9"/>
      <c r="AH9" s="21">
        <f t="shared" si="2"/>
        <v>0</v>
      </c>
      <c r="AI9" s="21">
        <f t="shared" si="3"/>
        <v>48</v>
      </c>
    </row>
    <row r="10" spans="1:35" ht="16.5" thickBot="1" x14ac:dyDescent="0.3">
      <c r="A10" s="3">
        <v>5</v>
      </c>
      <c r="B10" s="32" t="s">
        <v>45</v>
      </c>
      <c r="C10" s="33" t="s">
        <v>46</v>
      </c>
      <c r="D10" s="33" t="s">
        <v>47</v>
      </c>
      <c r="E10" s="34">
        <v>6</v>
      </c>
      <c r="F10" s="33" t="s">
        <v>48</v>
      </c>
      <c r="G10" s="33" t="s">
        <v>49</v>
      </c>
      <c r="H10" s="43">
        <v>5</v>
      </c>
      <c r="I10" s="43">
        <v>11</v>
      </c>
      <c r="J10" s="43">
        <v>6</v>
      </c>
      <c r="K10" s="43">
        <v>4</v>
      </c>
      <c r="L10" s="44">
        <v>10</v>
      </c>
      <c r="M10" s="24">
        <v>36</v>
      </c>
      <c r="N10" s="13">
        <v>6</v>
      </c>
      <c r="O10" s="2">
        <v>4</v>
      </c>
      <c r="P10" s="2">
        <v>3</v>
      </c>
      <c r="Q10" s="2">
        <v>0</v>
      </c>
      <c r="R10" s="2">
        <v>14</v>
      </c>
      <c r="S10" s="9">
        <v>11</v>
      </c>
      <c r="T10" s="20">
        <f t="shared" si="0"/>
        <v>38</v>
      </c>
      <c r="U10" s="13">
        <v>2</v>
      </c>
      <c r="V10" s="2">
        <v>2</v>
      </c>
      <c r="W10" s="2">
        <v>2</v>
      </c>
      <c r="X10" s="2">
        <v>0</v>
      </c>
      <c r="Y10" s="2">
        <v>3</v>
      </c>
      <c r="Z10" s="9">
        <v>14</v>
      </c>
      <c r="AA10" s="21">
        <v>23</v>
      </c>
      <c r="AB10" s="13">
        <v>3</v>
      </c>
      <c r="AC10" s="2">
        <v>4</v>
      </c>
      <c r="AD10" s="2">
        <v>3</v>
      </c>
      <c r="AE10" s="2">
        <v>2</v>
      </c>
      <c r="AF10" s="2">
        <v>0</v>
      </c>
      <c r="AG10" s="9">
        <v>12</v>
      </c>
      <c r="AH10" s="21">
        <f t="shared" si="2"/>
        <v>24</v>
      </c>
      <c r="AI10" s="21">
        <f t="shared" si="3"/>
        <v>121</v>
      </c>
    </row>
    <row r="11" spans="1:35" ht="16.5" thickBot="1" x14ac:dyDescent="0.3">
      <c r="A11" s="3">
        <v>6</v>
      </c>
      <c r="B11" s="32" t="s">
        <v>104</v>
      </c>
      <c r="C11" s="33" t="s">
        <v>105</v>
      </c>
      <c r="D11" s="33" t="s">
        <v>52</v>
      </c>
      <c r="E11" s="34">
        <v>6</v>
      </c>
      <c r="F11" s="33" t="s">
        <v>106</v>
      </c>
      <c r="G11" s="33" t="s">
        <v>26</v>
      </c>
      <c r="H11" s="43">
        <v>4</v>
      </c>
      <c r="I11" s="43">
        <v>21</v>
      </c>
      <c r="J11" s="43">
        <v>10</v>
      </c>
      <c r="K11" s="43">
        <v>11</v>
      </c>
      <c r="L11" s="44">
        <v>18</v>
      </c>
      <c r="M11" s="24">
        <v>64</v>
      </c>
      <c r="N11" s="13"/>
      <c r="O11" s="2"/>
      <c r="P11" s="2"/>
      <c r="Q11" s="2"/>
      <c r="R11" s="2"/>
      <c r="S11" s="9"/>
      <c r="T11" s="20">
        <f t="shared" si="0"/>
        <v>0</v>
      </c>
      <c r="U11" s="13"/>
      <c r="V11" s="2"/>
      <c r="W11" s="2"/>
      <c r="X11" s="2"/>
      <c r="Y11" s="2"/>
      <c r="Z11" s="9"/>
      <c r="AA11" s="21">
        <f t="shared" si="1"/>
        <v>0</v>
      </c>
      <c r="AB11" s="13"/>
      <c r="AC11" s="2"/>
      <c r="AD11" s="2"/>
      <c r="AE11" s="2"/>
      <c r="AF11" s="2"/>
      <c r="AG11" s="9"/>
      <c r="AH11" s="21">
        <f t="shared" si="2"/>
        <v>0</v>
      </c>
      <c r="AI11" s="21">
        <f t="shared" si="3"/>
        <v>64</v>
      </c>
    </row>
    <row r="12" spans="1:35" ht="16.5" thickBot="1" x14ac:dyDescent="0.3">
      <c r="A12" s="3">
        <v>7</v>
      </c>
      <c r="B12" s="32" t="s">
        <v>107</v>
      </c>
      <c r="C12" s="33" t="s">
        <v>108</v>
      </c>
      <c r="D12" s="33" t="s">
        <v>109</v>
      </c>
      <c r="E12" s="34">
        <v>6</v>
      </c>
      <c r="F12" s="33" t="s">
        <v>68</v>
      </c>
      <c r="G12" s="33" t="s">
        <v>69</v>
      </c>
      <c r="H12" s="43"/>
      <c r="I12" s="43"/>
      <c r="J12" s="43"/>
      <c r="K12" s="43"/>
      <c r="L12" s="44"/>
      <c r="M12" s="24"/>
      <c r="N12" s="13"/>
      <c r="O12" s="2"/>
      <c r="P12" s="2"/>
      <c r="Q12" s="2"/>
      <c r="R12" s="2"/>
      <c r="S12" s="9"/>
      <c r="T12" s="20">
        <f t="shared" si="0"/>
        <v>0</v>
      </c>
      <c r="U12" s="13"/>
      <c r="V12" s="2"/>
      <c r="W12" s="2"/>
      <c r="X12" s="2"/>
      <c r="Y12" s="2"/>
      <c r="Z12" s="9"/>
      <c r="AA12" s="21">
        <f t="shared" si="1"/>
        <v>0</v>
      </c>
      <c r="AB12" s="13"/>
      <c r="AC12" s="2"/>
      <c r="AD12" s="2"/>
      <c r="AE12" s="2"/>
      <c r="AF12" s="2"/>
      <c r="AG12" s="9"/>
      <c r="AH12" s="21">
        <f t="shared" si="2"/>
        <v>0</v>
      </c>
      <c r="AI12" s="21">
        <f t="shared" si="3"/>
        <v>0</v>
      </c>
    </row>
    <row r="13" spans="1:35" ht="16.5" thickBot="1" x14ac:dyDescent="0.3">
      <c r="A13" s="3">
        <v>8</v>
      </c>
      <c r="B13" s="32" t="s">
        <v>110</v>
      </c>
      <c r="C13" s="33" t="s">
        <v>111</v>
      </c>
      <c r="D13" s="33" t="s">
        <v>112</v>
      </c>
      <c r="E13" s="34">
        <v>6</v>
      </c>
      <c r="F13" s="33" t="s">
        <v>68</v>
      </c>
      <c r="G13" s="33" t="s">
        <v>69</v>
      </c>
      <c r="H13" s="43"/>
      <c r="I13" s="43"/>
      <c r="J13" s="43"/>
      <c r="K13" s="43"/>
      <c r="L13" s="44"/>
      <c r="M13" s="24"/>
      <c r="N13" s="13"/>
      <c r="O13" s="2"/>
      <c r="P13" s="2"/>
      <c r="Q13" s="2"/>
      <c r="R13" s="2"/>
      <c r="S13" s="9"/>
      <c r="T13" s="20">
        <f t="shared" si="0"/>
        <v>0</v>
      </c>
      <c r="U13" s="13"/>
      <c r="V13" s="2"/>
      <c r="W13" s="2"/>
      <c r="X13" s="2"/>
      <c r="Y13" s="2"/>
      <c r="Z13" s="9"/>
      <c r="AA13" s="21">
        <f t="shared" si="1"/>
        <v>0</v>
      </c>
      <c r="AB13" s="13"/>
      <c r="AC13" s="2"/>
      <c r="AD13" s="2"/>
      <c r="AE13" s="2"/>
      <c r="AF13" s="2"/>
      <c r="AG13" s="9"/>
      <c r="AH13" s="21">
        <f t="shared" si="2"/>
        <v>0</v>
      </c>
      <c r="AI13" s="21">
        <f t="shared" si="3"/>
        <v>0</v>
      </c>
    </row>
    <row r="14" spans="1:35" ht="16.5" thickBot="1" x14ac:dyDescent="0.3">
      <c r="A14" s="3">
        <v>9</v>
      </c>
      <c r="B14" s="32" t="s">
        <v>50</v>
      </c>
      <c r="C14" s="33" t="s">
        <v>51</v>
      </c>
      <c r="D14" s="33" t="s">
        <v>52</v>
      </c>
      <c r="E14" s="34">
        <v>6</v>
      </c>
      <c r="F14" s="33" t="s">
        <v>53</v>
      </c>
      <c r="G14" s="33" t="s">
        <v>54</v>
      </c>
      <c r="H14" s="43"/>
      <c r="I14" s="43"/>
      <c r="J14" s="43"/>
      <c r="K14" s="43"/>
      <c r="L14" s="44"/>
      <c r="M14" s="24"/>
      <c r="N14" s="13"/>
      <c r="O14" s="2"/>
      <c r="P14" s="2"/>
      <c r="Q14" s="2"/>
      <c r="R14" s="2"/>
      <c r="S14" s="9"/>
      <c r="T14" s="20">
        <f t="shared" si="0"/>
        <v>0</v>
      </c>
      <c r="U14" s="13"/>
      <c r="V14" s="2"/>
      <c r="W14" s="2"/>
      <c r="X14" s="2"/>
      <c r="Y14" s="2"/>
      <c r="Z14" s="9"/>
      <c r="AA14" s="21">
        <f t="shared" si="1"/>
        <v>0</v>
      </c>
      <c r="AB14" s="13"/>
      <c r="AC14" s="2"/>
      <c r="AD14" s="2"/>
      <c r="AE14" s="2"/>
      <c r="AF14" s="2"/>
      <c r="AG14" s="9"/>
      <c r="AH14" s="21">
        <f t="shared" si="2"/>
        <v>0</v>
      </c>
      <c r="AI14" s="21">
        <f t="shared" si="3"/>
        <v>0</v>
      </c>
    </row>
    <row r="15" spans="1:35" ht="16.5" thickBot="1" x14ac:dyDescent="0.3">
      <c r="A15" s="3">
        <v>10</v>
      </c>
      <c r="B15" s="32" t="s">
        <v>55</v>
      </c>
      <c r="C15" s="33" t="s">
        <v>56</v>
      </c>
      <c r="D15" s="33" t="s">
        <v>57</v>
      </c>
      <c r="E15" s="34">
        <v>6</v>
      </c>
      <c r="F15" s="33" t="s">
        <v>137</v>
      </c>
      <c r="G15" s="33" t="s">
        <v>31</v>
      </c>
      <c r="H15" s="43">
        <v>5</v>
      </c>
      <c r="I15" s="43">
        <v>20</v>
      </c>
      <c r="J15" s="43">
        <v>10</v>
      </c>
      <c r="K15" s="43">
        <v>11</v>
      </c>
      <c r="L15" s="44">
        <v>18</v>
      </c>
      <c r="M15" s="24">
        <v>64</v>
      </c>
      <c r="N15" s="13">
        <v>13</v>
      </c>
      <c r="O15" s="2">
        <v>8</v>
      </c>
      <c r="P15" s="2">
        <v>7</v>
      </c>
      <c r="Q15" s="2">
        <v>16</v>
      </c>
      <c r="R15" s="2">
        <v>13</v>
      </c>
      <c r="S15" s="9">
        <v>20</v>
      </c>
      <c r="T15" s="20">
        <f t="shared" si="0"/>
        <v>77</v>
      </c>
      <c r="U15" s="13">
        <v>6</v>
      </c>
      <c r="V15" s="2">
        <v>4</v>
      </c>
      <c r="W15" s="2">
        <v>5</v>
      </c>
      <c r="X15" s="2">
        <v>3</v>
      </c>
      <c r="Y15" s="2">
        <v>4</v>
      </c>
      <c r="Z15" s="9">
        <v>16</v>
      </c>
      <c r="AA15" s="21">
        <f t="shared" si="1"/>
        <v>38</v>
      </c>
      <c r="AB15" s="13">
        <v>3</v>
      </c>
      <c r="AC15" s="2">
        <v>4</v>
      </c>
      <c r="AD15" s="2">
        <v>4</v>
      </c>
      <c r="AE15" s="2">
        <v>4</v>
      </c>
      <c r="AF15" s="2">
        <v>0</v>
      </c>
      <c r="AG15" s="9">
        <v>14</v>
      </c>
      <c r="AH15" s="21">
        <f t="shared" si="2"/>
        <v>29</v>
      </c>
      <c r="AI15" s="21">
        <f t="shared" si="3"/>
        <v>208</v>
      </c>
    </row>
    <row r="16" spans="1:35" ht="16.5" thickBot="1" x14ac:dyDescent="0.3">
      <c r="A16" s="3">
        <v>11</v>
      </c>
      <c r="B16" s="32" t="s">
        <v>58</v>
      </c>
      <c r="C16" s="33" t="s">
        <v>59</v>
      </c>
      <c r="D16" s="33" t="s">
        <v>60</v>
      </c>
      <c r="E16" s="34">
        <v>6</v>
      </c>
      <c r="F16" s="33" t="s">
        <v>61</v>
      </c>
      <c r="G16" s="33" t="s">
        <v>62</v>
      </c>
      <c r="H16" s="43"/>
      <c r="I16" s="43"/>
      <c r="J16" s="43"/>
      <c r="K16" s="43"/>
      <c r="L16" s="44"/>
      <c r="M16" s="24"/>
      <c r="N16" s="13"/>
      <c r="O16" s="2"/>
      <c r="P16" s="2"/>
      <c r="Q16" s="2"/>
      <c r="R16" s="2"/>
      <c r="S16" s="9"/>
      <c r="T16" s="20">
        <f t="shared" si="0"/>
        <v>0</v>
      </c>
      <c r="U16" s="13"/>
      <c r="V16" s="2"/>
      <c r="W16" s="2"/>
      <c r="X16" s="2"/>
      <c r="Y16" s="2"/>
      <c r="Z16" s="9"/>
      <c r="AA16" s="21">
        <f t="shared" si="1"/>
        <v>0</v>
      </c>
      <c r="AB16" s="13"/>
      <c r="AC16" s="2"/>
      <c r="AD16" s="2"/>
      <c r="AE16" s="2"/>
      <c r="AF16" s="2"/>
      <c r="AG16" s="9"/>
      <c r="AH16" s="21">
        <f t="shared" si="2"/>
        <v>0</v>
      </c>
      <c r="AI16" s="21">
        <f t="shared" si="3"/>
        <v>0</v>
      </c>
    </row>
    <row r="17" spans="1:35" ht="16.5" thickBot="1" x14ac:dyDescent="0.3">
      <c r="A17" s="3">
        <v>12</v>
      </c>
      <c r="B17" s="32" t="s">
        <v>63</v>
      </c>
      <c r="C17" s="33" t="s">
        <v>64</v>
      </c>
      <c r="D17" s="33" t="s">
        <v>52</v>
      </c>
      <c r="E17" s="34">
        <v>6</v>
      </c>
      <c r="F17" s="33" t="s">
        <v>30</v>
      </c>
      <c r="G17" s="33" t="s">
        <v>31</v>
      </c>
      <c r="H17" s="43">
        <v>5</v>
      </c>
      <c r="I17" s="43">
        <v>25</v>
      </c>
      <c r="J17" s="43">
        <v>10</v>
      </c>
      <c r="K17" s="43">
        <v>11</v>
      </c>
      <c r="L17" s="44">
        <v>17</v>
      </c>
      <c r="M17" s="24">
        <v>68</v>
      </c>
      <c r="N17" s="13">
        <v>16</v>
      </c>
      <c r="O17" s="2">
        <v>5</v>
      </c>
      <c r="P17" s="2">
        <v>7</v>
      </c>
      <c r="Q17" s="2">
        <v>18</v>
      </c>
      <c r="R17" s="2">
        <v>14</v>
      </c>
      <c r="S17" s="9">
        <v>18</v>
      </c>
      <c r="T17" s="20">
        <f t="shared" si="0"/>
        <v>78</v>
      </c>
      <c r="U17" s="13">
        <v>5</v>
      </c>
      <c r="V17" s="2">
        <v>4</v>
      </c>
      <c r="W17" s="2">
        <v>0</v>
      </c>
      <c r="X17" s="2">
        <v>3</v>
      </c>
      <c r="Y17" s="2">
        <v>2</v>
      </c>
      <c r="Z17" s="9">
        <v>15</v>
      </c>
      <c r="AA17" s="21">
        <f t="shared" si="1"/>
        <v>29</v>
      </c>
      <c r="AB17" s="13">
        <v>3</v>
      </c>
      <c r="AC17" s="2">
        <v>3</v>
      </c>
      <c r="AD17" s="2">
        <v>4</v>
      </c>
      <c r="AE17" s="2">
        <v>5</v>
      </c>
      <c r="AF17" s="2">
        <v>5</v>
      </c>
      <c r="AG17" s="9">
        <v>15</v>
      </c>
      <c r="AH17" s="21">
        <f t="shared" si="2"/>
        <v>35</v>
      </c>
      <c r="AI17" s="21">
        <f t="shared" si="3"/>
        <v>210</v>
      </c>
    </row>
    <row r="18" spans="1:35" ht="16.5" thickBot="1" x14ac:dyDescent="0.3">
      <c r="A18" s="3">
        <v>13</v>
      </c>
      <c r="B18" s="32" t="s">
        <v>65</v>
      </c>
      <c r="C18" s="33" t="s">
        <v>66</v>
      </c>
      <c r="D18" s="33" t="s">
        <v>67</v>
      </c>
      <c r="E18" s="34">
        <v>6</v>
      </c>
      <c r="F18" s="33" t="s">
        <v>68</v>
      </c>
      <c r="G18" s="33" t="s">
        <v>69</v>
      </c>
      <c r="H18" s="43">
        <v>5</v>
      </c>
      <c r="I18" s="43">
        <v>14</v>
      </c>
      <c r="J18" s="43">
        <v>10</v>
      </c>
      <c r="K18" s="43">
        <v>11</v>
      </c>
      <c r="L18" s="44">
        <v>17</v>
      </c>
      <c r="M18" s="24">
        <v>57</v>
      </c>
      <c r="N18" s="13">
        <v>2</v>
      </c>
      <c r="O18" s="2">
        <v>2</v>
      </c>
      <c r="P18" s="2">
        <v>3</v>
      </c>
      <c r="Q18" s="2">
        <v>13</v>
      </c>
      <c r="R18" s="2">
        <v>12</v>
      </c>
      <c r="S18" s="9">
        <v>19</v>
      </c>
      <c r="T18" s="20">
        <f t="shared" si="0"/>
        <v>51</v>
      </c>
      <c r="U18" s="13">
        <v>4</v>
      </c>
      <c r="V18" s="2">
        <v>4</v>
      </c>
      <c r="W18" s="2">
        <v>2</v>
      </c>
      <c r="X18" s="2">
        <v>2</v>
      </c>
      <c r="Y18" s="2">
        <v>4</v>
      </c>
      <c r="Z18" s="9">
        <v>16</v>
      </c>
      <c r="AA18" s="21">
        <f t="shared" si="1"/>
        <v>32</v>
      </c>
      <c r="AB18" s="13">
        <v>7</v>
      </c>
      <c r="AC18" s="2">
        <v>4</v>
      </c>
      <c r="AD18" s="2">
        <v>0</v>
      </c>
      <c r="AE18" s="2">
        <v>4</v>
      </c>
      <c r="AF18" s="2">
        <v>5</v>
      </c>
      <c r="AG18" s="9">
        <v>15</v>
      </c>
      <c r="AH18" s="21">
        <f t="shared" si="2"/>
        <v>35</v>
      </c>
      <c r="AI18" s="21">
        <f t="shared" si="3"/>
        <v>175</v>
      </c>
    </row>
    <row r="19" spans="1:35" ht="16.5" thickBot="1" x14ac:dyDescent="0.3">
      <c r="A19" s="3">
        <v>14</v>
      </c>
      <c r="B19" s="32" t="s">
        <v>70</v>
      </c>
      <c r="C19" s="33" t="s">
        <v>71</v>
      </c>
      <c r="D19" s="33" t="s">
        <v>72</v>
      </c>
      <c r="E19" s="34">
        <v>6</v>
      </c>
      <c r="F19" s="33" t="s">
        <v>25</v>
      </c>
      <c r="G19" s="33" t="s">
        <v>26</v>
      </c>
      <c r="H19" s="43">
        <v>4</v>
      </c>
      <c r="I19" s="43">
        <v>16</v>
      </c>
      <c r="J19" s="43">
        <v>10</v>
      </c>
      <c r="K19" s="43">
        <v>11</v>
      </c>
      <c r="L19" s="44">
        <v>16</v>
      </c>
      <c r="M19" s="24">
        <v>57</v>
      </c>
      <c r="N19" s="13">
        <v>8</v>
      </c>
      <c r="O19" s="2">
        <v>5</v>
      </c>
      <c r="P19" s="2">
        <v>7</v>
      </c>
      <c r="Q19" s="2">
        <v>12</v>
      </c>
      <c r="R19" s="2">
        <v>14</v>
      </c>
      <c r="S19" s="9">
        <v>15</v>
      </c>
      <c r="T19" s="20">
        <f t="shared" si="0"/>
        <v>61</v>
      </c>
      <c r="U19" s="13"/>
      <c r="V19" s="2"/>
      <c r="W19" s="2"/>
      <c r="X19" s="2"/>
      <c r="Y19" s="2"/>
      <c r="Z19" s="9"/>
      <c r="AA19" s="21">
        <v>31</v>
      </c>
      <c r="AB19" s="13"/>
      <c r="AC19" s="2"/>
      <c r="AD19" s="2"/>
      <c r="AE19" s="2"/>
      <c r="AF19" s="2"/>
      <c r="AG19" s="9"/>
      <c r="AH19" s="21">
        <v>30</v>
      </c>
      <c r="AI19" s="21">
        <f t="shared" si="3"/>
        <v>179</v>
      </c>
    </row>
    <row r="20" spans="1:35" ht="16.5" thickBot="1" x14ac:dyDescent="0.3">
      <c r="A20" s="3">
        <v>15</v>
      </c>
      <c r="B20" s="32" t="s">
        <v>73</v>
      </c>
      <c r="C20" s="33" t="s">
        <v>74</v>
      </c>
      <c r="D20" s="33" t="s">
        <v>75</v>
      </c>
      <c r="E20" s="34">
        <v>6</v>
      </c>
      <c r="F20" s="33" t="s">
        <v>48</v>
      </c>
      <c r="G20" s="33" t="s">
        <v>49</v>
      </c>
      <c r="H20" s="43">
        <v>4</v>
      </c>
      <c r="I20" s="43">
        <v>14</v>
      </c>
      <c r="J20" s="43">
        <v>6</v>
      </c>
      <c r="K20" s="43">
        <v>11</v>
      </c>
      <c r="L20" s="44">
        <v>17</v>
      </c>
      <c r="M20" s="24">
        <v>52</v>
      </c>
      <c r="N20" s="13">
        <v>9</v>
      </c>
      <c r="O20" s="2">
        <v>3</v>
      </c>
      <c r="P20" s="2">
        <v>6</v>
      </c>
      <c r="Q20" s="2">
        <v>6</v>
      </c>
      <c r="R20" s="2">
        <v>14</v>
      </c>
      <c r="S20" s="9">
        <v>18</v>
      </c>
      <c r="T20" s="20">
        <f t="shared" si="0"/>
        <v>56</v>
      </c>
      <c r="U20" s="13">
        <v>3</v>
      </c>
      <c r="V20" s="2">
        <v>2</v>
      </c>
      <c r="W20" s="2">
        <v>3</v>
      </c>
      <c r="X20" s="2">
        <v>0</v>
      </c>
      <c r="Y20" s="2">
        <v>2</v>
      </c>
      <c r="Z20" s="9">
        <v>14</v>
      </c>
      <c r="AA20" s="21">
        <f t="shared" si="1"/>
        <v>24</v>
      </c>
      <c r="AB20" s="13">
        <v>0</v>
      </c>
      <c r="AC20" s="2">
        <v>0</v>
      </c>
      <c r="AD20" s="2"/>
      <c r="AE20" s="2">
        <v>2</v>
      </c>
      <c r="AF20" s="2">
        <v>2</v>
      </c>
      <c r="AG20" s="9">
        <v>10</v>
      </c>
      <c r="AH20" s="21">
        <f t="shared" si="2"/>
        <v>14</v>
      </c>
      <c r="AI20" s="21">
        <f t="shared" si="3"/>
        <v>146</v>
      </c>
    </row>
    <row r="21" spans="1:35" ht="16.5" thickBot="1" x14ac:dyDescent="0.3">
      <c r="A21" s="3">
        <v>16</v>
      </c>
      <c r="B21" s="32" t="s">
        <v>76</v>
      </c>
      <c r="C21" s="33" t="s">
        <v>77</v>
      </c>
      <c r="D21" s="33" t="s">
        <v>78</v>
      </c>
      <c r="E21" s="34">
        <v>6</v>
      </c>
      <c r="F21" s="33" t="s">
        <v>114</v>
      </c>
      <c r="G21" s="33" t="s">
        <v>26</v>
      </c>
      <c r="H21" s="43">
        <v>2</v>
      </c>
      <c r="I21" s="43">
        <v>25</v>
      </c>
      <c r="J21" s="43">
        <v>10</v>
      </c>
      <c r="K21" s="43">
        <v>11</v>
      </c>
      <c r="L21" s="44">
        <v>16</v>
      </c>
      <c r="M21" s="24">
        <v>64</v>
      </c>
      <c r="N21" s="13"/>
      <c r="O21" s="2"/>
      <c r="P21" s="2"/>
      <c r="Q21" s="2"/>
      <c r="R21" s="2"/>
      <c r="S21" s="9"/>
      <c r="T21" s="20">
        <f t="shared" si="0"/>
        <v>0</v>
      </c>
      <c r="U21" s="13"/>
      <c r="V21" s="2"/>
      <c r="W21" s="2"/>
      <c r="X21" s="2"/>
      <c r="Y21" s="2"/>
      <c r="Z21" s="9"/>
      <c r="AA21" s="21">
        <f t="shared" si="1"/>
        <v>0</v>
      </c>
      <c r="AB21" s="13"/>
      <c r="AC21" s="2"/>
      <c r="AD21" s="2"/>
      <c r="AE21" s="2"/>
      <c r="AF21" s="2"/>
      <c r="AG21" s="9"/>
      <c r="AH21" s="21">
        <f t="shared" si="2"/>
        <v>0</v>
      </c>
      <c r="AI21" s="21">
        <f t="shared" si="3"/>
        <v>64</v>
      </c>
    </row>
    <row r="22" spans="1:35" ht="16.5" thickBot="1" x14ac:dyDescent="0.3">
      <c r="A22" s="3">
        <v>17</v>
      </c>
      <c r="B22" s="32" t="s">
        <v>79</v>
      </c>
      <c r="C22" s="33" t="s">
        <v>80</v>
      </c>
      <c r="D22" s="33" t="s">
        <v>29</v>
      </c>
      <c r="E22" s="34">
        <v>6</v>
      </c>
      <c r="F22" s="33" t="s">
        <v>43</v>
      </c>
      <c r="G22" s="33" t="s">
        <v>44</v>
      </c>
      <c r="H22" s="43"/>
      <c r="I22" s="43"/>
      <c r="J22" s="43"/>
      <c r="K22" s="43"/>
      <c r="L22" s="44"/>
      <c r="M22" s="24"/>
      <c r="N22" s="13"/>
      <c r="O22" s="2"/>
      <c r="P22" s="2"/>
      <c r="Q22" s="2"/>
      <c r="R22" s="2"/>
      <c r="S22" s="9"/>
      <c r="T22" s="20">
        <f t="shared" si="0"/>
        <v>0</v>
      </c>
      <c r="U22" s="13"/>
      <c r="V22" s="2"/>
      <c r="W22" s="2"/>
      <c r="X22" s="2"/>
      <c r="Y22" s="2"/>
      <c r="Z22" s="9"/>
      <c r="AA22" s="21">
        <f t="shared" si="1"/>
        <v>0</v>
      </c>
      <c r="AB22" s="13"/>
      <c r="AC22" s="2"/>
      <c r="AD22" s="2"/>
      <c r="AE22" s="2"/>
      <c r="AF22" s="2"/>
      <c r="AG22" s="9"/>
      <c r="AH22" s="21">
        <f t="shared" si="2"/>
        <v>0</v>
      </c>
      <c r="AI22" s="21">
        <f t="shared" si="3"/>
        <v>0</v>
      </c>
    </row>
    <row r="23" spans="1:35" ht="16.5" thickBot="1" x14ac:dyDescent="0.3">
      <c r="A23" s="3">
        <v>18</v>
      </c>
      <c r="B23" s="32" t="s">
        <v>81</v>
      </c>
      <c r="C23" s="33" t="s">
        <v>82</v>
      </c>
      <c r="D23" s="33" t="s">
        <v>75</v>
      </c>
      <c r="E23" s="34">
        <v>6</v>
      </c>
      <c r="F23" s="33" t="s">
        <v>48</v>
      </c>
      <c r="G23" s="33" t="s">
        <v>49</v>
      </c>
      <c r="H23" s="43">
        <v>4</v>
      </c>
      <c r="I23" s="43">
        <v>25</v>
      </c>
      <c r="J23" s="43">
        <v>10</v>
      </c>
      <c r="K23" s="43">
        <v>10</v>
      </c>
      <c r="L23" s="44">
        <v>17</v>
      </c>
      <c r="M23" s="24">
        <v>56</v>
      </c>
      <c r="N23" s="13">
        <v>16</v>
      </c>
      <c r="O23" s="2">
        <v>10</v>
      </c>
      <c r="P23" s="2">
        <v>9</v>
      </c>
      <c r="Q23" s="2">
        <v>18</v>
      </c>
      <c r="R23" s="2">
        <v>14</v>
      </c>
      <c r="S23" s="9">
        <v>17</v>
      </c>
      <c r="T23" s="20">
        <f t="shared" si="0"/>
        <v>84</v>
      </c>
      <c r="U23" s="13">
        <v>4</v>
      </c>
      <c r="V23" s="2">
        <v>3</v>
      </c>
      <c r="W23" s="2">
        <v>4</v>
      </c>
      <c r="X23" s="2">
        <v>0</v>
      </c>
      <c r="Y23" s="2">
        <v>3</v>
      </c>
      <c r="Z23" s="9">
        <v>18</v>
      </c>
      <c r="AA23" s="21">
        <f t="shared" si="1"/>
        <v>32</v>
      </c>
      <c r="AB23" s="13">
        <v>6</v>
      </c>
      <c r="AC23" s="2">
        <v>4</v>
      </c>
      <c r="AD23" s="2">
        <v>3</v>
      </c>
      <c r="AE23" s="2">
        <v>5</v>
      </c>
      <c r="AF23" s="2">
        <v>5</v>
      </c>
      <c r="AG23" s="9">
        <v>15</v>
      </c>
      <c r="AH23" s="21">
        <f t="shared" si="2"/>
        <v>38</v>
      </c>
      <c r="AI23" s="21">
        <f t="shared" si="3"/>
        <v>210</v>
      </c>
    </row>
    <row r="24" spans="1:35" ht="16.5" thickBot="1" x14ac:dyDescent="0.3">
      <c r="A24" s="3">
        <v>19</v>
      </c>
      <c r="B24" s="32" t="s">
        <v>83</v>
      </c>
      <c r="C24" s="33" t="s">
        <v>33</v>
      </c>
      <c r="D24" s="33" t="s">
        <v>84</v>
      </c>
      <c r="E24" s="34">
        <v>6</v>
      </c>
      <c r="F24" s="33" t="s">
        <v>48</v>
      </c>
      <c r="G24" s="33" t="s">
        <v>49</v>
      </c>
      <c r="H24" s="43">
        <v>5</v>
      </c>
      <c r="I24" s="43">
        <v>5</v>
      </c>
      <c r="J24" s="43"/>
      <c r="K24" s="43">
        <v>10</v>
      </c>
      <c r="L24" s="44">
        <v>14</v>
      </c>
      <c r="M24" s="24">
        <v>34</v>
      </c>
      <c r="N24" s="13">
        <v>0</v>
      </c>
      <c r="O24" s="2">
        <v>3</v>
      </c>
      <c r="P24" s="2">
        <v>6</v>
      </c>
      <c r="Q24" s="2"/>
      <c r="R24" s="2">
        <v>7</v>
      </c>
      <c r="S24" s="9">
        <v>10</v>
      </c>
      <c r="T24" s="20">
        <f t="shared" si="0"/>
        <v>26</v>
      </c>
      <c r="U24" s="13">
        <v>3</v>
      </c>
      <c r="V24" s="2">
        <v>2</v>
      </c>
      <c r="W24" s="2">
        <v>0</v>
      </c>
      <c r="X24" s="2">
        <v>0</v>
      </c>
      <c r="Y24" s="2"/>
      <c r="Z24" s="9">
        <v>12</v>
      </c>
      <c r="AA24" s="21">
        <f t="shared" si="1"/>
        <v>17</v>
      </c>
      <c r="AB24" s="13"/>
      <c r="AC24" s="2">
        <v>0</v>
      </c>
      <c r="AD24" s="2">
        <v>0</v>
      </c>
      <c r="AE24" s="2">
        <v>3</v>
      </c>
      <c r="AF24" s="2"/>
      <c r="AG24" s="9">
        <v>10</v>
      </c>
      <c r="AH24" s="21">
        <f t="shared" si="2"/>
        <v>13</v>
      </c>
      <c r="AI24" s="21">
        <f t="shared" si="3"/>
        <v>90</v>
      </c>
    </row>
    <row r="25" spans="1:35" ht="16.5" thickBot="1" x14ac:dyDescent="0.3">
      <c r="A25" s="3">
        <v>20</v>
      </c>
      <c r="B25" s="32" t="s">
        <v>85</v>
      </c>
      <c r="C25" s="33" t="s">
        <v>86</v>
      </c>
      <c r="D25" s="33" t="s">
        <v>87</v>
      </c>
      <c r="E25" s="34">
        <v>6</v>
      </c>
      <c r="F25" s="33" t="s">
        <v>88</v>
      </c>
      <c r="G25" s="33" t="s">
        <v>26</v>
      </c>
      <c r="H25" s="43">
        <v>4</v>
      </c>
      <c r="I25" s="43">
        <v>11</v>
      </c>
      <c r="J25" s="43">
        <v>10</v>
      </c>
      <c r="K25" s="43">
        <v>11</v>
      </c>
      <c r="L25" s="44">
        <v>16</v>
      </c>
      <c r="M25" s="24">
        <v>52</v>
      </c>
      <c r="N25" s="13"/>
      <c r="O25" s="2"/>
      <c r="P25" s="2"/>
      <c r="Q25" s="2"/>
      <c r="R25" s="2"/>
      <c r="S25" s="9"/>
      <c r="T25" s="20">
        <f t="shared" si="0"/>
        <v>0</v>
      </c>
      <c r="U25" s="13"/>
      <c r="V25" s="2"/>
      <c r="W25" s="2"/>
      <c r="X25" s="2"/>
      <c r="Y25" s="2"/>
      <c r="Z25" s="9"/>
      <c r="AA25" s="21">
        <f t="shared" si="1"/>
        <v>0</v>
      </c>
      <c r="AB25" s="13"/>
      <c r="AC25" s="2"/>
      <c r="AD25" s="2"/>
      <c r="AE25" s="2"/>
      <c r="AF25" s="2"/>
      <c r="AG25" s="9"/>
      <c r="AH25" s="21">
        <f t="shared" si="2"/>
        <v>0</v>
      </c>
      <c r="AI25" s="21">
        <f t="shared" si="3"/>
        <v>52</v>
      </c>
    </row>
    <row r="26" spans="1:35" ht="16.5" thickBot="1" x14ac:dyDescent="0.3">
      <c r="A26" s="3">
        <v>21</v>
      </c>
      <c r="B26" s="32" t="s">
        <v>89</v>
      </c>
      <c r="C26" s="33" t="s">
        <v>74</v>
      </c>
      <c r="D26" s="33" t="s">
        <v>90</v>
      </c>
      <c r="E26" s="34">
        <v>6</v>
      </c>
      <c r="F26" s="33" t="s">
        <v>91</v>
      </c>
      <c r="G26" s="33" t="s">
        <v>92</v>
      </c>
      <c r="H26" s="43"/>
      <c r="I26" s="43"/>
      <c r="J26" s="43"/>
      <c r="K26" s="43"/>
      <c r="L26" s="44"/>
      <c r="M26" s="24"/>
      <c r="N26" s="13"/>
      <c r="O26" s="2"/>
      <c r="P26" s="2"/>
      <c r="Q26" s="2"/>
      <c r="R26" s="2"/>
      <c r="S26" s="9"/>
      <c r="T26" s="20">
        <f t="shared" si="0"/>
        <v>0</v>
      </c>
      <c r="U26" s="13"/>
      <c r="V26" s="2"/>
      <c r="W26" s="2"/>
      <c r="X26" s="2"/>
      <c r="Y26" s="2"/>
      <c r="Z26" s="9"/>
      <c r="AA26" s="21">
        <f t="shared" si="1"/>
        <v>0</v>
      </c>
      <c r="AB26" s="13"/>
      <c r="AC26" s="2"/>
      <c r="AD26" s="2"/>
      <c r="AE26" s="2"/>
      <c r="AF26" s="2"/>
      <c r="AG26" s="9"/>
      <c r="AH26" s="21">
        <f t="shared" si="2"/>
        <v>0</v>
      </c>
      <c r="AI26" s="21">
        <f t="shared" si="3"/>
        <v>0</v>
      </c>
    </row>
    <row r="27" spans="1:35" ht="16.5" thickBot="1" x14ac:dyDescent="0.3">
      <c r="A27" s="3">
        <v>22</v>
      </c>
      <c r="B27" s="32" t="s">
        <v>93</v>
      </c>
      <c r="C27" s="33" t="s">
        <v>94</v>
      </c>
      <c r="D27" s="33" t="s">
        <v>95</v>
      </c>
      <c r="E27" s="34">
        <v>6</v>
      </c>
      <c r="F27" s="33" t="s">
        <v>48</v>
      </c>
      <c r="G27" s="33" t="s">
        <v>49</v>
      </c>
      <c r="H27" s="43">
        <v>3</v>
      </c>
      <c r="I27" s="43">
        <v>8</v>
      </c>
      <c r="J27" s="43">
        <v>8</v>
      </c>
      <c r="K27" s="43">
        <v>4</v>
      </c>
      <c r="L27" s="44">
        <v>12.5</v>
      </c>
      <c r="M27" s="24">
        <v>35.5</v>
      </c>
      <c r="N27" s="13"/>
      <c r="O27" s="2">
        <v>4</v>
      </c>
      <c r="P27" s="2">
        <v>7</v>
      </c>
      <c r="Q27" s="2">
        <v>14</v>
      </c>
      <c r="R27" s="2">
        <v>14</v>
      </c>
      <c r="S27" s="9">
        <v>12</v>
      </c>
      <c r="T27" s="20">
        <f t="shared" si="0"/>
        <v>51</v>
      </c>
      <c r="U27" s="13"/>
      <c r="V27" s="2"/>
      <c r="W27" s="2"/>
      <c r="X27" s="2"/>
      <c r="Y27" s="2"/>
      <c r="Z27" s="9"/>
      <c r="AA27" s="21">
        <f t="shared" si="1"/>
        <v>0</v>
      </c>
      <c r="AB27" s="13"/>
      <c r="AC27" s="2"/>
      <c r="AD27" s="2"/>
      <c r="AE27" s="2"/>
      <c r="AF27" s="2"/>
      <c r="AG27" s="9"/>
      <c r="AH27" s="21">
        <f t="shared" si="2"/>
        <v>0</v>
      </c>
      <c r="AI27" s="21">
        <f t="shared" si="3"/>
        <v>86.5</v>
      </c>
    </row>
    <row r="28" spans="1:35" ht="16.5" thickBot="1" x14ac:dyDescent="0.3">
      <c r="A28" s="3">
        <v>23</v>
      </c>
      <c r="B28" s="32" t="s">
        <v>17</v>
      </c>
      <c r="C28" s="33" t="s">
        <v>18</v>
      </c>
      <c r="D28" s="33" t="s">
        <v>19</v>
      </c>
      <c r="E28" s="34">
        <v>6</v>
      </c>
      <c r="F28" s="33" t="s">
        <v>20</v>
      </c>
      <c r="G28" s="33" t="s">
        <v>21</v>
      </c>
      <c r="H28" s="25"/>
      <c r="I28" s="25"/>
      <c r="J28" s="25"/>
      <c r="K28" s="25"/>
      <c r="L28" s="26"/>
      <c r="M28" s="24"/>
      <c r="N28" s="13"/>
      <c r="O28" s="2"/>
      <c r="P28" s="2"/>
      <c r="Q28" s="2"/>
      <c r="R28" s="2"/>
      <c r="S28" s="9"/>
      <c r="T28" s="20">
        <f t="shared" si="0"/>
        <v>0</v>
      </c>
      <c r="U28" s="13"/>
      <c r="V28" s="2"/>
      <c r="W28" s="2"/>
      <c r="X28" s="2"/>
      <c r="Y28" s="2"/>
      <c r="Z28" s="9"/>
      <c r="AA28" s="21">
        <f t="shared" si="1"/>
        <v>0</v>
      </c>
      <c r="AB28" s="13"/>
      <c r="AC28" s="2"/>
      <c r="AD28" s="2"/>
      <c r="AE28" s="2"/>
      <c r="AF28" s="2"/>
      <c r="AG28" s="9"/>
      <c r="AH28" s="21">
        <f t="shared" si="2"/>
        <v>0</v>
      </c>
      <c r="AI28" s="21">
        <f t="shared" si="3"/>
        <v>0</v>
      </c>
    </row>
    <row r="29" spans="1:35" ht="16.5" thickBot="1" x14ac:dyDescent="0.3">
      <c r="A29" s="3">
        <v>24</v>
      </c>
      <c r="B29" s="32" t="s">
        <v>96</v>
      </c>
      <c r="C29" s="33" t="s">
        <v>42</v>
      </c>
      <c r="D29" s="33" t="s">
        <v>97</v>
      </c>
      <c r="E29" s="34">
        <v>6</v>
      </c>
      <c r="F29" s="33" t="s">
        <v>91</v>
      </c>
      <c r="G29" s="33" t="s">
        <v>92</v>
      </c>
      <c r="H29" s="43">
        <v>4</v>
      </c>
      <c r="I29" s="43">
        <v>6</v>
      </c>
      <c r="J29" s="43">
        <v>10</v>
      </c>
      <c r="K29" s="43">
        <v>11</v>
      </c>
      <c r="L29" s="44">
        <v>14</v>
      </c>
      <c r="M29" s="24">
        <v>45</v>
      </c>
      <c r="N29" s="13"/>
      <c r="O29" s="2"/>
      <c r="P29" s="2"/>
      <c r="Q29" s="2"/>
      <c r="R29" s="2"/>
      <c r="S29" s="9"/>
      <c r="T29" s="20">
        <f t="shared" si="0"/>
        <v>0</v>
      </c>
      <c r="U29" s="13"/>
      <c r="V29" s="2"/>
      <c r="W29" s="2"/>
      <c r="X29" s="2"/>
      <c r="Y29" s="2"/>
      <c r="Z29" s="9"/>
      <c r="AA29" s="21">
        <f t="shared" si="1"/>
        <v>0</v>
      </c>
      <c r="AB29" s="13"/>
      <c r="AC29" s="2"/>
      <c r="AD29" s="2"/>
      <c r="AE29" s="2"/>
      <c r="AF29" s="2"/>
      <c r="AG29" s="9"/>
      <c r="AH29" s="21">
        <f t="shared" si="2"/>
        <v>0</v>
      </c>
      <c r="AI29" s="21">
        <f t="shared" si="3"/>
        <v>45</v>
      </c>
    </row>
    <row r="30" spans="1:35" ht="16.5" thickBot="1" x14ac:dyDescent="0.3">
      <c r="A30" s="3">
        <v>25</v>
      </c>
      <c r="B30" s="32" t="s">
        <v>98</v>
      </c>
      <c r="C30" s="33" t="s">
        <v>99</v>
      </c>
      <c r="D30" s="33" t="s">
        <v>72</v>
      </c>
      <c r="E30" s="34">
        <v>6</v>
      </c>
      <c r="F30" s="33" t="s">
        <v>100</v>
      </c>
      <c r="G30" s="33" t="s">
        <v>101</v>
      </c>
      <c r="H30" s="25"/>
      <c r="I30" s="25"/>
      <c r="J30" s="25"/>
      <c r="K30" s="25"/>
      <c r="L30" s="26"/>
      <c r="M30" s="24"/>
      <c r="N30" s="13"/>
      <c r="O30" s="2"/>
      <c r="P30" s="2"/>
      <c r="Q30" s="2"/>
      <c r="R30" s="2"/>
      <c r="S30" s="9"/>
      <c r="T30" s="20">
        <f t="shared" si="0"/>
        <v>0</v>
      </c>
      <c r="U30" s="13"/>
      <c r="V30" s="2"/>
      <c r="W30" s="2"/>
      <c r="X30" s="2"/>
      <c r="Y30" s="2"/>
      <c r="Z30" s="9"/>
      <c r="AA30" s="21">
        <f t="shared" si="1"/>
        <v>0</v>
      </c>
      <c r="AB30" s="13"/>
      <c r="AC30" s="2"/>
      <c r="AD30" s="2"/>
      <c r="AE30" s="2"/>
      <c r="AF30" s="2"/>
      <c r="AG30" s="9"/>
      <c r="AH30" s="21">
        <f t="shared" si="2"/>
        <v>0</v>
      </c>
      <c r="AI30" s="21">
        <f t="shared" si="3"/>
        <v>0</v>
      </c>
    </row>
    <row r="31" spans="1:35" ht="16.5" thickBot="1" x14ac:dyDescent="0.3">
      <c r="A31" s="3">
        <v>26</v>
      </c>
      <c r="B31" s="32" t="s">
        <v>22</v>
      </c>
      <c r="C31" s="33" t="s">
        <v>23</v>
      </c>
      <c r="D31" s="33" t="s">
        <v>24</v>
      </c>
      <c r="E31" s="34">
        <v>6</v>
      </c>
      <c r="F31" s="33" t="s">
        <v>25</v>
      </c>
      <c r="G31" s="33" t="s">
        <v>26</v>
      </c>
      <c r="H31" s="25"/>
      <c r="I31" s="25"/>
      <c r="J31" s="25"/>
      <c r="K31" s="25"/>
      <c r="L31" s="26"/>
      <c r="M31" s="24"/>
      <c r="N31" s="13"/>
      <c r="O31" s="2"/>
      <c r="P31" s="2"/>
      <c r="Q31" s="2"/>
      <c r="R31" s="2"/>
      <c r="S31" s="9"/>
      <c r="T31" s="20">
        <f t="shared" si="0"/>
        <v>0</v>
      </c>
      <c r="U31" s="13"/>
      <c r="V31" s="2"/>
      <c r="W31" s="2"/>
      <c r="X31" s="2"/>
      <c r="Y31" s="2"/>
      <c r="Z31" s="9"/>
      <c r="AA31" s="21">
        <f t="shared" si="1"/>
        <v>0</v>
      </c>
      <c r="AB31" s="13"/>
      <c r="AC31" s="2"/>
      <c r="AD31" s="2"/>
      <c r="AE31" s="2"/>
      <c r="AF31" s="2"/>
      <c r="AG31" s="9"/>
      <c r="AH31" s="21">
        <f t="shared" si="2"/>
        <v>0</v>
      </c>
      <c r="AI31" s="21">
        <f t="shared" si="3"/>
        <v>0</v>
      </c>
    </row>
    <row r="32" spans="1:35" ht="16.5" thickBot="1" x14ac:dyDescent="0.3">
      <c r="A32" s="3">
        <v>27</v>
      </c>
      <c r="B32" s="32" t="s">
        <v>102</v>
      </c>
      <c r="C32" s="33" t="s">
        <v>103</v>
      </c>
      <c r="D32" s="33" t="s">
        <v>52</v>
      </c>
      <c r="E32" s="34">
        <v>6</v>
      </c>
      <c r="F32" s="33" t="s">
        <v>48</v>
      </c>
      <c r="G32" s="33" t="s">
        <v>49</v>
      </c>
      <c r="H32" s="25">
        <v>5</v>
      </c>
      <c r="I32" s="25">
        <v>5</v>
      </c>
      <c r="J32" s="25">
        <v>10</v>
      </c>
      <c r="K32" s="25">
        <v>11</v>
      </c>
      <c r="L32" s="26">
        <v>17</v>
      </c>
      <c r="M32" s="24">
        <v>48</v>
      </c>
      <c r="N32" s="13">
        <v>6</v>
      </c>
      <c r="O32" s="2">
        <v>5</v>
      </c>
      <c r="P32" s="2">
        <v>6</v>
      </c>
      <c r="Q32" s="2">
        <v>12</v>
      </c>
      <c r="R32" s="2">
        <v>14</v>
      </c>
      <c r="S32" s="9">
        <v>14</v>
      </c>
      <c r="T32" s="20">
        <f t="shared" si="0"/>
        <v>57</v>
      </c>
      <c r="U32" s="13">
        <v>4</v>
      </c>
      <c r="V32" s="2">
        <v>3</v>
      </c>
      <c r="W32" s="2">
        <v>2</v>
      </c>
      <c r="X32" s="2"/>
      <c r="Y32" s="2">
        <v>3</v>
      </c>
      <c r="Z32" s="9">
        <v>14</v>
      </c>
      <c r="AA32" s="21">
        <f t="shared" si="1"/>
        <v>26</v>
      </c>
      <c r="AB32" s="13">
        <v>4</v>
      </c>
      <c r="AC32" s="2">
        <v>4</v>
      </c>
      <c r="AD32" s="2">
        <v>0</v>
      </c>
      <c r="AE32" s="2">
        <v>5</v>
      </c>
      <c r="AF32" s="2">
        <v>5</v>
      </c>
      <c r="AG32" s="9">
        <v>15</v>
      </c>
      <c r="AH32" s="21">
        <f t="shared" si="2"/>
        <v>33</v>
      </c>
      <c r="AI32" s="21">
        <f t="shared" si="3"/>
        <v>164</v>
      </c>
    </row>
    <row r="33" spans="1:35" ht="32.25" thickBot="1" x14ac:dyDescent="0.3">
      <c r="A33" s="3">
        <v>28</v>
      </c>
      <c r="B33" s="36" t="s">
        <v>115</v>
      </c>
      <c r="C33" s="37" t="s">
        <v>116</v>
      </c>
      <c r="D33" s="37" t="s">
        <v>117</v>
      </c>
      <c r="E33" s="38">
        <v>6</v>
      </c>
      <c r="F33" s="37" t="s">
        <v>118</v>
      </c>
      <c r="G33" s="37" t="s">
        <v>122</v>
      </c>
      <c r="H33" s="27">
        <v>5</v>
      </c>
      <c r="I33" s="27">
        <v>8</v>
      </c>
      <c r="J33" s="27">
        <v>10</v>
      </c>
      <c r="K33" s="27">
        <v>10</v>
      </c>
      <c r="L33" s="28">
        <v>10</v>
      </c>
      <c r="M33" s="39">
        <v>43</v>
      </c>
      <c r="N33" s="13">
        <v>12</v>
      </c>
      <c r="O33" s="2">
        <v>6</v>
      </c>
      <c r="P33" s="2">
        <v>5</v>
      </c>
      <c r="Q33" s="2">
        <v>18</v>
      </c>
      <c r="R33" s="2">
        <v>14</v>
      </c>
      <c r="S33" s="9">
        <v>18</v>
      </c>
      <c r="T33" s="20">
        <f t="shared" si="0"/>
        <v>73</v>
      </c>
      <c r="U33" s="13">
        <v>4</v>
      </c>
      <c r="V33" s="2">
        <v>3</v>
      </c>
      <c r="W33" s="2">
        <v>4</v>
      </c>
      <c r="X33" s="2">
        <v>0</v>
      </c>
      <c r="Y33" s="2">
        <v>3</v>
      </c>
      <c r="Z33" s="9">
        <v>15</v>
      </c>
      <c r="AA33" s="21">
        <f t="shared" si="1"/>
        <v>29</v>
      </c>
      <c r="AB33" s="13">
        <v>9</v>
      </c>
      <c r="AC33" s="2">
        <v>0</v>
      </c>
      <c r="AD33" s="2">
        <v>0</v>
      </c>
      <c r="AE33" s="2">
        <v>5</v>
      </c>
      <c r="AF33" s="2">
        <v>5</v>
      </c>
      <c r="AG33" s="9">
        <v>14</v>
      </c>
      <c r="AH33" s="21">
        <f t="shared" si="2"/>
        <v>33</v>
      </c>
      <c r="AI33" s="21">
        <f t="shared" si="3"/>
        <v>178</v>
      </c>
    </row>
    <row r="34" spans="1:35" ht="16.5" thickBot="1" x14ac:dyDescent="0.3">
      <c r="A34" s="3">
        <v>29</v>
      </c>
      <c r="B34" s="36" t="s">
        <v>119</v>
      </c>
      <c r="C34" s="37" t="s">
        <v>56</v>
      </c>
      <c r="D34" s="37" t="s">
        <v>120</v>
      </c>
      <c r="E34" s="38">
        <v>6</v>
      </c>
      <c r="F34" s="37" t="s">
        <v>121</v>
      </c>
      <c r="G34" s="37" t="s">
        <v>123</v>
      </c>
      <c r="H34" s="27">
        <v>4</v>
      </c>
      <c r="I34" s="27">
        <v>19</v>
      </c>
      <c r="J34" s="27">
        <v>10</v>
      </c>
      <c r="K34" s="27">
        <v>11</v>
      </c>
      <c r="L34" s="28">
        <v>20</v>
      </c>
      <c r="M34" s="39">
        <v>64</v>
      </c>
      <c r="N34" s="13">
        <v>12</v>
      </c>
      <c r="O34" s="2">
        <v>8</v>
      </c>
      <c r="P34" s="2">
        <v>8</v>
      </c>
      <c r="Q34" s="2">
        <v>18</v>
      </c>
      <c r="R34" s="2">
        <v>14</v>
      </c>
      <c r="S34" s="9">
        <v>21</v>
      </c>
      <c r="T34" s="20">
        <f t="shared" si="0"/>
        <v>81</v>
      </c>
      <c r="U34" s="13">
        <v>5</v>
      </c>
      <c r="V34" s="2">
        <v>5</v>
      </c>
      <c r="W34" s="2">
        <v>3</v>
      </c>
      <c r="X34" s="2">
        <v>3</v>
      </c>
      <c r="Y34" s="2">
        <v>4</v>
      </c>
      <c r="Z34" s="9">
        <v>17</v>
      </c>
      <c r="AA34" s="21">
        <f t="shared" si="1"/>
        <v>37</v>
      </c>
      <c r="AB34" s="13"/>
      <c r="AC34" s="2"/>
      <c r="AD34" s="2"/>
      <c r="AE34" s="2"/>
      <c r="AF34" s="2"/>
      <c r="AG34" s="9"/>
      <c r="AH34" s="21">
        <f t="shared" si="2"/>
        <v>0</v>
      </c>
      <c r="AI34" s="21">
        <f t="shared" si="3"/>
        <v>182</v>
      </c>
    </row>
    <row r="35" spans="1:35" ht="16.5" thickBot="1" x14ac:dyDescent="0.3">
      <c r="A35" s="3">
        <v>30</v>
      </c>
      <c r="B35" s="40" t="s">
        <v>124</v>
      </c>
      <c r="C35" s="41" t="s">
        <v>125</v>
      </c>
      <c r="D35" s="41" t="s">
        <v>75</v>
      </c>
      <c r="E35" s="42">
        <v>6</v>
      </c>
      <c r="F35" s="41" t="s">
        <v>126</v>
      </c>
      <c r="G35" s="41" t="s">
        <v>127</v>
      </c>
      <c r="H35" s="27">
        <v>4</v>
      </c>
      <c r="I35" s="27">
        <v>5</v>
      </c>
      <c r="J35" s="27">
        <v>10</v>
      </c>
      <c r="K35" s="27">
        <v>11</v>
      </c>
      <c r="L35" s="28">
        <v>14</v>
      </c>
      <c r="M35" s="39">
        <v>44</v>
      </c>
      <c r="N35" s="13">
        <v>7</v>
      </c>
      <c r="O35" s="2">
        <v>8</v>
      </c>
      <c r="P35" s="2">
        <v>5</v>
      </c>
      <c r="Q35" s="2">
        <v>13</v>
      </c>
      <c r="R35" s="2"/>
      <c r="S35" s="9">
        <v>15</v>
      </c>
      <c r="T35" s="20">
        <f t="shared" si="0"/>
        <v>48</v>
      </c>
      <c r="U35" s="13">
        <v>5</v>
      </c>
      <c r="V35" s="2">
        <v>5</v>
      </c>
      <c r="W35" s="2">
        <v>4</v>
      </c>
      <c r="X35" s="2">
        <v>0</v>
      </c>
      <c r="Y35" s="2">
        <v>4</v>
      </c>
      <c r="Z35" s="9">
        <v>11</v>
      </c>
      <c r="AA35" s="21">
        <f t="shared" si="1"/>
        <v>29</v>
      </c>
      <c r="AB35" s="13"/>
      <c r="AC35" s="2"/>
      <c r="AD35" s="2"/>
      <c r="AE35" s="2"/>
      <c r="AF35" s="2"/>
      <c r="AG35" s="9"/>
      <c r="AH35" s="21">
        <f t="shared" si="2"/>
        <v>0</v>
      </c>
      <c r="AI35" s="21">
        <f t="shared" si="3"/>
        <v>121</v>
      </c>
    </row>
    <row r="36" spans="1:35" ht="16.5" thickBot="1" x14ac:dyDescent="0.3">
      <c r="A36" s="3">
        <v>31</v>
      </c>
      <c r="B36" s="40" t="s">
        <v>128</v>
      </c>
      <c r="C36" s="41" t="s">
        <v>129</v>
      </c>
      <c r="D36" s="41"/>
      <c r="E36" s="42">
        <v>6</v>
      </c>
      <c r="F36" s="41" t="s">
        <v>88</v>
      </c>
      <c r="G36" s="41" t="s">
        <v>26</v>
      </c>
      <c r="H36" s="27">
        <v>5</v>
      </c>
      <c r="I36" s="27">
        <v>6</v>
      </c>
      <c r="J36" s="27">
        <v>10</v>
      </c>
      <c r="K36" s="27">
        <v>11</v>
      </c>
      <c r="L36" s="28">
        <v>16</v>
      </c>
      <c r="M36" s="39">
        <v>48</v>
      </c>
      <c r="N36" s="13"/>
      <c r="O36" s="2"/>
      <c r="P36" s="2"/>
      <c r="Q36" s="2"/>
      <c r="R36" s="2"/>
      <c r="S36" s="9"/>
      <c r="T36" s="20">
        <f t="shared" si="0"/>
        <v>0</v>
      </c>
      <c r="U36" s="13"/>
      <c r="V36" s="2"/>
      <c r="W36" s="2"/>
      <c r="X36" s="2"/>
      <c r="Y36" s="2"/>
      <c r="Z36" s="9"/>
      <c r="AA36" s="21">
        <f t="shared" si="1"/>
        <v>0</v>
      </c>
      <c r="AB36" s="13"/>
      <c r="AC36" s="2"/>
      <c r="AD36" s="2"/>
      <c r="AE36" s="2"/>
      <c r="AF36" s="2"/>
      <c r="AG36" s="9"/>
      <c r="AH36" s="21">
        <f t="shared" si="2"/>
        <v>0</v>
      </c>
      <c r="AI36" s="21">
        <f t="shared" si="3"/>
        <v>48</v>
      </c>
    </row>
    <row r="37" spans="1:35" ht="16.5" thickBot="1" x14ac:dyDescent="0.3">
      <c r="A37" s="3">
        <v>32</v>
      </c>
      <c r="B37" s="40" t="s">
        <v>130</v>
      </c>
      <c r="C37" s="41" t="s">
        <v>131</v>
      </c>
      <c r="D37" s="41" t="s">
        <v>34</v>
      </c>
      <c r="E37" s="42">
        <v>6</v>
      </c>
      <c r="F37" s="41" t="s">
        <v>132</v>
      </c>
      <c r="G37" s="41" t="s">
        <v>62</v>
      </c>
      <c r="H37" s="27">
        <v>5</v>
      </c>
      <c r="I37" s="27">
        <v>2</v>
      </c>
      <c r="J37" s="27">
        <v>10</v>
      </c>
      <c r="K37" s="27">
        <v>11</v>
      </c>
      <c r="L37" s="28">
        <v>17</v>
      </c>
      <c r="M37" s="39">
        <v>45</v>
      </c>
      <c r="N37" s="13">
        <v>6</v>
      </c>
      <c r="O37" s="2">
        <v>6</v>
      </c>
      <c r="P37" s="2">
        <v>7</v>
      </c>
      <c r="Q37" s="2">
        <v>10</v>
      </c>
      <c r="R37" s="2">
        <v>12</v>
      </c>
      <c r="S37" s="9">
        <v>15</v>
      </c>
      <c r="T37" s="20">
        <f t="shared" si="0"/>
        <v>56</v>
      </c>
      <c r="U37" s="13">
        <v>5</v>
      </c>
      <c r="V37" s="2">
        <v>4</v>
      </c>
      <c r="W37" s="2">
        <v>0</v>
      </c>
      <c r="X37" s="2">
        <v>3</v>
      </c>
      <c r="Y37" s="2">
        <v>4</v>
      </c>
      <c r="Z37" s="9">
        <v>15</v>
      </c>
      <c r="AA37" s="21">
        <f t="shared" si="1"/>
        <v>31</v>
      </c>
      <c r="AB37" s="13">
        <v>7</v>
      </c>
      <c r="AC37" s="2">
        <v>4</v>
      </c>
      <c r="AD37" s="2">
        <v>0</v>
      </c>
      <c r="AE37" s="2">
        <v>4</v>
      </c>
      <c r="AF37" s="2">
        <v>4</v>
      </c>
      <c r="AG37" s="9">
        <v>15</v>
      </c>
      <c r="AH37" s="21">
        <f t="shared" si="2"/>
        <v>34</v>
      </c>
      <c r="AI37" s="21">
        <f t="shared" si="3"/>
        <v>166</v>
      </c>
    </row>
    <row r="38" spans="1:35" ht="16.5" thickBot="1" x14ac:dyDescent="0.3">
      <c r="A38" s="3">
        <v>33</v>
      </c>
      <c r="B38" s="40" t="s">
        <v>133</v>
      </c>
      <c r="C38" s="41" t="s">
        <v>134</v>
      </c>
      <c r="D38" s="41" t="s">
        <v>52</v>
      </c>
      <c r="E38" s="42">
        <v>6</v>
      </c>
      <c r="F38" s="41" t="s">
        <v>135</v>
      </c>
      <c r="G38" s="41" t="s">
        <v>136</v>
      </c>
      <c r="H38" s="27">
        <v>5</v>
      </c>
      <c r="I38" s="27">
        <v>19</v>
      </c>
      <c r="J38" s="27">
        <v>10</v>
      </c>
      <c r="K38" s="27">
        <v>11</v>
      </c>
      <c r="L38" s="28">
        <v>19</v>
      </c>
      <c r="M38" s="39">
        <v>64</v>
      </c>
      <c r="N38" s="13">
        <v>10</v>
      </c>
      <c r="O38" s="2">
        <v>10</v>
      </c>
      <c r="P38" s="2">
        <v>5</v>
      </c>
      <c r="Q38" s="2">
        <v>14</v>
      </c>
      <c r="R38" s="2">
        <v>14</v>
      </c>
      <c r="S38" s="9">
        <v>19</v>
      </c>
      <c r="T38" s="20">
        <f t="shared" si="0"/>
        <v>72</v>
      </c>
      <c r="U38" s="13">
        <v>7</v>
      </c>
      <c r="V38" s="2">
        <v>4</v>
      </c>
      <c r="W38" s="2">
        <v>4</v>
      </c>
      <c r="X38" s="2">
        <v>3</v>
      </c>
      <c r="Y38" s="2">
        <v>4</v>
      </c>
      <c r="Z38" s="9">
        <v>16</v>
      </c>
      <c r="AA38" s="21">
        <f t="shared" si="1"/>
        <v>38</v>
      </c>
      <c r="AB38" s="13">
        <v>5</v>
      </c>
      <c r="AC38" s="2">
        <v>4</v>
      </c>
      <c r="AD38" s="2">
        <v>3</v>
      </c>
      <c r="AE38" s="2">
        <v>4</v>
      </c>
      <c r="AF38" s="2">
        <v>4</v>
      </c>
      <c r="AG38" s="9">
        <v>14</v>
      </c>
      <c r="AH38" s="21">
        <f t="shared" si="2"/>
        <v>34</v>
      </c>
      <c r="AI38" s="21">
        <f t="shared" si="3"/>
        <v>208</v>
      </c>
    </row>
  </sheetData>
  <sortState ref="B6:G32">
    <sortCondition ref="B6:B32"/>
  </sortState>
  <mergeCells count="13">
    <mergeCell ref="U4:Z4"/>
    <mergeCell ref="AB4:AG4"/>
    <mergeCell ref="N4:S4"/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L4"/>
  </mergeCells>
  <pageMargins left="0.25" right="0.25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6"/>
  <sheetViews>
    <sheetView tabSelected="1" topLeftCell="A76" zoomScale="80" zoomScaleNormal="80" workbookViewId="0">
      <selection activeCell="P83" sqref="P83"/>
    </sheetView>
  </sheetViews>
  <sheetFormatPr defaultColWidth="9.7109375" defaultRowHeight="15" x14ac:dyDescent="0.25"/>
  <cols>
    <col min="1" max="1" width="5.7109375" customWidth="1"/>
    <col min="2" max="2" width="6.140625" customWidth="1"/>
    <col min="3" max="3" width="16.28515625" customWidth="1"/>
    <col min="4" max="4" width="13.140625" customWidth="1"/>
    <col min="5" max="5" width="17.28515625" customWidth="1"/>
    <col min="7" max="7" width="24.42578125" customWidth="1"/>
    <col min="8" max="8" width="23.5703125" customWidth="1"/>
    <col min="9" max="9" width="12.42578125" bestFit="1" customWidth="1"/>
    <col min="10" max="10" width="13" bestFit="1" customWidth="1"/>
    <col min="11" max="11" width="12.42578125" customWidth="1"/>
    <col min="12" max="12" width="12.42578125" bestFit="1" customWidth="1"/>
    <col min="13" max="13" width="12.42578125" customWidth="1"/>
  </cols>
  <sheetData>
    <row r="1" spans="2:13" ht="18.75" x14ac:dyDescent="0.25">
      <c r="B1" s="56" t="s">
        <v>138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18.75" x14ac:dyDescent="0.3">
      <c r="B2" s="57" t="s">
        <v>336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x14ac:dyDescent="0.25">
      <c r="F3" s="1"/>
      <c r="I3" s="1"/>
      <c r="J3" s="10"/>
      <c r="K3" s="11"/>
      <c r="L3" s="11"/>
      <c r="M3" s="11"/>
    </row>
    <row r="4" spans="2:13" ht="15.75" x14ac:dyDescent="0.25">
      <c r="B4" s="65" t="s">
        <v>1</v>
      </c>
      <c r="C4" s="63" t="s">
        <v>2</v>
      </c>
      <c r="D4" s="63" t="s">
        <v>3</v>
      </c>
      <c r="E4" s="63" t="s">
        <v>4</v>
      </c>
      <c r="F4" s="66" t="s">
        <v>5</v>
      </c>
      <c r="G4" s="63" t="s">
        <v>15</v>
      </c>
      <c r="H4" s="64" t="s">
        <v>6</v>
      </c>
      <c r="I4" s="45" t="s">
        <v>8</v>
      </c>
      <c r="J4" s="45" t="s">
        <v>8</v>
      </c>
      <c r="K4" s="45" t="s">
        <v>8</v>
      </c>
      <c r="L4" s="45" t="s">
        <v>8</v>
      </c>
      <c r="M4" s="45" t="s">
        <v>12</v>
      </c>
    </row>
    <row r="5" spans="2:13" ht="15.75" x14ac:dyDescent="0.25">
      <c r="B5" s="65"/>
      <c r="C5" s="63"/>
      <c r="D5" s="63"/>
      <c r="E5" s="63"/>
      <c r="F5" s="66"/>
      <c r="G5" s="63"/>
      <c r="H5" s="64"/>
      <c r="I5" s="51" t="s">
        <v>14</v>
      </c>
      <c r="J5" s="51" t="s">
        <v>9</v>
      </c>
      <c r="K5" s="51" t="s">
        <v>10</v>
      </c>
      <c r="L5" s="51" t="s">
        <v>11</v>
      </c>
      <c r="M5" s="51" t="s">
        <v>139</v>
      </c>
    </row>
    <row r="6" spans="2:13" ht="15.75" x14ac:dyDescent="0.25">
      <c r="B6" s="48">
        <v>1</v>
      </c>
      <c r="C6" s="49" t="s">
        <v>211</v>
      </c>
      <c r="D6" s="49" t="s">
        <v>212</v>
      </c>
      <c r="E6" s="49" t="s">
        <v>213</v>
      </c>
      <c r="F6" s="50">
        <v>6</v>
      </c>
      <c r="G6" s="49" t="s">
        <v>214</v>
      </c>
      <c r="H6" s="49" t="s">
        <v>342</v>
      </c>
      <c r="I6" s="48">
        <v>24</v>
      </c>
      <c r="J6" s="48">
        <v>11</v>
      </c>
      <c r="K6" s="48">
        <v>14.5</v>
      </c>
      <c r="L6" s="48">
        <v>16</v>
      </c>
      <c r="M6" s="47">
        <v>65.5</v>
      </c>
    </row>
    <row r="7" spans="2:13" ht="15.75" x14ac:dyDescent="0.25">
      <c r="B7" s="48">
        <v>2</v>
      </c>
      <c r="C7" s="49" t="s">
        <v>269</v>
      </c>
      <c r="D7" s="49" t="s">
        <v>94</v>
      </c>
      <c r="E7" s="49" t="s">
        <v>75</v>
      </c>
      <c r="F7" s="50">
        <v>6</v>
      </c>
      <c r="G7" s="49" t="s">
        <v>270</v>
      </c>
      <c r="H7" s="49" t="s">
        <v>342</v>
      </c>
      <c r="I7" s="48">
        <v>14</v>
      </c>
      <c r="J7" s="48">
        <v>10</v>
      </c>
      <c r="K7" s="48">
        <v>15.5</v>
      </c>
      <c r="L7" s="48">
        <v>22</v>
      </c>
      <c r="M7" s="47">
        <v>61.5</v>
      </c>
    </row>
    <row r="8" spans="2:13" ht="15.75" x14ac:dyDescent="0.25">
      <c r="B8" s="48">
        <v>3</v>
      </c>
      <c r="C8" s="49" t="s">
        <v>236</v>
      </c>
      <c r="D8" s="49" t="s">
        <v>212</v>
      </c>
      <c r="E8" s="49" t="s">
        <v>19</v>
      </c>
      <c r="F8" s="50">
        <v>6</v>
      </c>
      <c r="G8" s="49" t="s">
        <v>337</v>
      </c>
      <c r="H8" s="49" t="s">
        <v>49</v>
      </c>
      <c r="I8" s="48">
        <v>30</v>
      </c>
      <c r="J8" s="48">
        <v>17.5</v>
      </c>
      <c r="K8" s="48">
        <v>16</v>
      </c>
      <c r="L8" s="48">
        <v>17</v>
      </c>
      <c r="M8" s="47">
        <v>80.5</v>
      </c>
    </row>
    <row r="9" spans="2:13" ht="15.75" x14ac:dyDescent="0.25">
      <c r="B9" s="48">
        <v>4</v>
      </c>
      <c r="C9" s="49" t="s">
        <v>279</v>
      </c>
      <c r="D9" s="49" t="s">
        <v>280</v>
      </c>
      <c r="E9" s="49" t="s">
        <v>281</v>
      </c>
      <c r="F9" s="50">
        <v>6</v>
      </c>
      <c r="G9" s="49" t="s">
        <v>282</v>
      </c>
      <c r="H9" s="49" t="s">
        <v>49</v>
      </c>
      <c r="I9" s="48">
        <v>20</v>
      </c>
      <c r="J9" s="48">
        <v>17.5</v>
      </c>
      <c r="K9" s="48">
        <v>17.5</v>
      </c>
      <c r="L9" s="48">
        <v>23.5</v>
      </c>
      <c r="M9" s="47">
        <v>78.5</v>
      </c>
    </row>
    <row r="10" spans="2:13" ht="31.5" x14ac:dyDescent="0.25">
      <c r="B10" s="48">
        <v>5</v>
      </c>
      <c r="C10" s="49" t="s">
        <v>261</v>
      </c>
      <c r="D10" s="49" t="s">
        <v>71</v>
      </c>
      <c r="E10" s="49" t="s">
        <v>52</v>
      </c>
      <c r="F10" s="50">
        <v>6</v>
      </c>
      <c r="G10" s="49" t="s">
        <v>262</v>
      </c>
      <c r="H10" s="49" t="s">
        <v>49</v>
      </c>
      <c r="I10" s="48">
        <v>23</v>
      </c>
      <c r="J10" s="48">
        <v>7.5</v>
      </c>
      <c r="K10" s="48">
        <v>14</v>
      </c>
      <c r="L10" s="48">
        <v>11.5</v>
      </c>
      <c r="M10" s="47">
        <v>56</v>
      </c>
    </row>
    <row r="11" spans="2:13" ht="15.75" x14ac:dyDescent="0.25">
      <c r="B11" s="48">
        <v>6</v>
      </c>
      <c r="C11" s="49" t="s">
        <v>246</v>
      </c>
      <c r="D11" s="49" t="s">
        <v>247</v>
      </c>
      <c r="E11" s="49" t="s">
        <v>248</v>
      </c>
      <c r="F11" s="50">
        <v>6</v>
      </c>
      <c r="G11" s="49" t="s">
        <v>249</v>
      </c>
      <c r="H11" s="49" t="s">
        <v>343</v>
      </c>
      <c r="I11" s="48">
        <v>31</v>
      </c>
      <c r="J11" s="48">
        <v>19</v>
      </c>
      <c r="K11" s="48">
        <v>17.5</v>
      </c>
      <c r="L11" s="48">
        <v>27</v>
      </c>
      <c r="M11" s="47">
        <v>94.5</v>
      </c>
    </row>
    <row r="12" spans="2:13" ht="15.75" x14ac:dyDescent="0.25">
      <c r="B12" s="48">
        <v>7</v>
      </c>
      <c r="C12" s="49" t="s">
        <v>321</v>
      </c>
      <c r="D12" s="49" t="s">
        <v>141</v>
      </c>
      <c r="E12" s="49" t="s">
        <v>311</v>
      </c>
      <c r="F12" s="50">
        <v>6</v>
      </c>
      <c r="G12" s="49" t="s">
        <v>322</v>
      </c>
      <c r="H12" s="49" t="s">
        <v>343</v>
      </c>
      <c r="I12" s="48">
        <v>11</v>
      </c>
      <c r="J12" s="48">
        <v>8</v>
      </c>
      <c r="K12" s="48">
        <v>14.5</v>
      </c>
      <c r="L12" s="48">
        <v>17.5</v>
      </c>
      <c r="M12" s="47">
        <v>51</v>
      </c>
    </row>
    <row r="13" spans="2:13" ht="15.75" x14ac:dyDescent="0.25">
      <c r="B13" s="48">
        <v>8</v>
      </c>
      <c r="C13" s="49" t="s">
        <v>156</v>
      </c>
      <c r="D13" s="49" t="s">
        <v>157</v>
      </c>
      <c r="E13" s="49" t="s">
        <v>158</v>
      </c>
      <c r="F13" s="50">
        <v>6</v>
      </c>
      <c r="G13" s="49" t="s">
        <v>159</v>
      </c>
      <c r="H13" s="49" t="s">
        <v>344</v>
      </c>
      <c r="I13" s="48">
        <v>24</v>
      </c>
      <c r="J13" s="48">
        <v>19.5</v>
      </c>
      <c r="K13" s="48">
        <v>17</v>
      </c>
      <c r="L13" s="48">
        <v>23</v>
      </c>
      <c r="M13" s="47">
        <v>83.5</v>
      </c>
    </row>
    <row r="14" spans="2:13" ht="15.75" x14ac:dyDescent="0.25">
      <c r="B14" s="48">
        <v>9</v>
      </c>
      <c r="C14" s="49" t="s">
        <v>173</v>
      </c>
      <c r="D14" s="49" t="s">
        <v>105</v>
      </c>
      <c r="E14" s="49" t="s">
        <v>174</v>
      </c>
      <c r="F14" s="50">
        <v>6</v>
      </c>
      <c r="G14" s="49" t="s">
        <v>163</v>
      </c>
      <c r="H14" s="49" t="s">
        <v>21</v>
      </c>
      <c r="I14" s="48">
        <v>29</v>
      </c>
      <c r="J14" s="48">
        <v>14.5</v>
      </c>
      <c r="K14" s="48">
        <v>16.5</v>
      </c>
      <c r="L14" s="48">
        <v>21.5</v>
      </c>
      <c r="M14" s="47">
        <v>81.5</v>
      </c>
    </row>
    <row r="15" spans="2:13" ht="15.75" x14ac:dyDescent="0.25">
      <c r="B15" s="48">
        <v>10</v>
      </c>
      <c r="C15" s="49" t="s">
        <v>318</v>
      </c>
      <c r="D15" s="49" t="s">
        <v>204</v>
      </c>
      <c r="E15" s="49" t="s">
        <v>34</v>
      </c>
      <c r="F15" s="50">
        <v>6</v>
      </c>
      <c r="G15" s="49" t="s">
        <v>163</v>
      </c>
      <c r="H15" s="49" t="s">
        <v>21</v>
      </c>
      <c r="I15" s="48">
        <v>22</v>
      </c>
      <c r="J15" s="48">
        <v>18.5</v>
      </c>
      <c r="K15" s="48">
        <v>17.5</v>
      </c>
      <c r="L15" s="48">
        <v>22.5</v>
      </c>
      <c r="M15" s="47">
        <v>80.5</v>
      </c>
    </row>
    <row r="16" spans="2:13" ht="15.75" x14ac:dyDescent="0.25">
      <c r="B16" s="48">
        <v>11</v>
      </c>
      <c r="C16" s="49" t="s">
        <v>224</v>
      </c>
      <c r="D16" s="49" t="s">
        <v>225</v>
      </c>
      <c r="E16" s="49" t="s">
        <v>226</v>
      </c>
      <c r="F16" s="50">
        <v>6</v>
      </c>
      <c r="G16" s="49" t="s">
        <v>163</v>
      </c>
      <c r="H16" s="49" t="s">
        <v>21</v>
      </c>
      <c r="I16" s="48">
        <v>25</v>
      </c>
      <c r="J16" s="48">
        <v>11.5</v>
      </c>
      <c r="K16" s="48">
        <v>17</v>
      </c>
      <c r="L16" s="48">
        <v>20.5</v>
      </c>
      <c r="M16" s="47">
        <v>74</v>
      </c>
    </row>
    <row r="17" spans="2:13" ht="15.75" x14ac:dyDescent="0.25">
      <c r="B17" s="48">
        <v>12</v>
      </c>
      <c r="C17" s="49" t="s">
        <v>266</v>
      </c>
      <c r="D17" s="49" t="s">
        <v>94</v>
      </c>
      <c r="E17" s="49" t="s">
        <v>75</v>
      </c>
      <c r="F17" s="50">
        <v>6</v>
      </c>
      <c r="G17" s="49" t="s">
        <v>163</v>
      </c>
      <c r="H17" s="49" t="s">
        <v>21</v>
      </c>
      <c r="I17" s="48">
        <v>26</v>
      </c>
      <c r="J17" s="48">
        <v>16.5</v>
      </c>
      <c r="K17" s="48">
        <v>12.5</v>
      </c>
      <c r="L17" s="48">
        <v>16.5</v>
      </c>
      <c r="M17" s="47">
        <v>71.5</v>
      </c>
    </row>
    <row r="18" spans="2:13" ht="15.75" x14ac:dyDescent="0.25">
      <c r="B18" s="48">
        <v>13</v>
      </c>
      <c r="C18" s="49" t="s">
        <v>277</v>
      </c>
      <c r="D18" s="49" t="s">
        <v>278</v>
      </c>
      <c r="E18" s="49" t="s">
        <v>19</v>
      </c>
      <c r="F18" s="50">
        <v>6</v>
      </c>
      <c r="G18" s="49" t="s">
        <v>163</v>
      </c>
      <c r="H18" s="49" t="s">
        <v>21</v>
      </c>
      <c r="I18" s="48">
        <v>27</v>
      </c>
      <c r="J18" s="48">
        <v>13.5</v>
      </c>
      <c r="K18" s="48">
        <v>14</v>
      </c>
      <c r="L18" s="48">
        <v>17</v>
      </c>
      <c r="M18" s="47">
        <v>71.5</v>
      </c>
    </row>
    <row r="19" spans="2:13" s="46" customFormat="1" ht="15.75" x14ac:dyDescent="0.25">
      <c r="B19" s="48">
        <v>14</v>
      </c>
      <c r="C19" s="49" t="s">
        <v>191</v>
      </c>
      <c r="D19" s="49" t="s">
        <v>42</v>
      </c>
      <c r="E19" s="49" t="s">
        <v>192</v>
      </c>
      <c r="F19" s="50">
        <v>6</v>
      </c>
      <c r="G19" s="49" t="s">
        <v>163</v>
      </c>
      <c r="H19" s="49" t="s">
        <v>21</v>
      </c>
      <c r="I19" s="48">
        <v>19</v>
      </c>
      <c r="J19" s="48">
        <v>11</v>
      </c>
      <c r="K19" s="48">
        <v>11</v>
      </c>
      <c r="L19" s="48">
        <v>0</v>
      </c>
      <c r="M19" s="47">
        <v>41</v>
      </c>
    </row>
    <row r="20" spans="2:13" ht="15.75" x14ac:dyDescent="0.25">
      <c r="B20" s="48">
        <v>15</v>
      </c>
      <c r="C20" s="49" t="s">
        <v>160</v>
      </c>
      <c r="D20" s="49" t="s">
        <v>161</v>
      </c>
      <c r="E20" s="49" t="s">
        <v>162</v>
      </c>
      <c r="F20" s="50">
        <v>6</v>
      </c>
      <c r="G20" s="49" t="s">
        <v>163</v>
      </c>
      <c r="H20" s="49" t="s">
        <v>21</v>
      </c>
      <c r="I20" s="48">
        <v>26</v>
      </c>
      <c r="J20" s="48">
        <v>0</v>
      </c>
      <c r="K20" s="48">
        <v>13.5</v>
      </c>
      <c r="L20" s="48">
        <v>0</v>
      </c>
      <c r="M20" s="47">
        <v>39.5</v>
      </c>
    </row>
    <row r="21" spans="2:13" ht="15.75" x14ac:dyDescent="0.25">
      <c r="B21" s="48">
        <v>16</v>
      </c>
      <c r="C21" s="49" t="s">
        <v>287</v>
      </c>
      <c r="D21" s="49" t="s">
        <v>288</v>
      </c>
      <c r="E21" s="49" t="s">
        <v>289</v>
      </c>
      <c r="F21" s="50">
        <v>6</v>
      </c>
      <c r="G21" s="49" t="s">
        <v>163</v>
      </c>
      <c r="H21" s="49" t="s">
        <v>21</v>
      </c>
      <c r="I21" s="48">
        <v>18</v>
      </c>
      <c r="J21" s="48">
        <v>0</v>
      </c>
      <c r="K21" s="48">
        <v>15.5</v>
      </c>
      <c r="L21" s="48">
        <v>0</v>
      </c>
      <c r="M21" s="47">
        <v>33.5</v>
      </c>
    </row>
    <row r="22" spans="2:13" ht="31.5" x14ac:dyDescent="0.25">
      <c r="B22" s="48">
        <v>17</v>
      </c>
      <c r="C22" s="49" t="s">
        <v>290</v>
      </c>
      <c r="D22" s="49" t="s">
        <v>37</v>
      </c>
      <c r="E22" s="49" t="s">
        <v>275</v>
      </c>
      <c r="F22" s="50">
        <v>6</v>
      </c>
      <c r="G22" s="49" t="s">
        <v>163</v>
      </c>
      <c r="H22" s="49" t="s">
        <v>21</v>
      </c>
      <c r="I22" s="48">
        <v>17</v>
      </c>
      <c r="J22" s="48">
        <v>0</v>
      </c>
      <c r="K22" s="48">
        <v>13</v>
      </c>
      <c r="L22" s="48">
        <v>0</v>
      </c>
      <c r="M22" s="47">
        <v>30</v>
      </c>
    </row>
    <row r="23" spans="2:13" ht="15.75" x14ac:dyDescent="0.25">
      <c r="B23" s="48">
        <v>18</v>
      </c>
      <c r="C23" s="49" t="s">
        <v>250</v>
      </c>
      <c r="D23" s="49" t="s">
        <v>42</v>
      </c>
      <c r="E23" s="49" t="s">
        <v>213</v>
      </c>
      <c r="F23" s="50">
        <v>6</v>
      </c>
      <c r="G23" s="49" t="s">
        <v>163</v>
      </c>
      <c r="H23" s="49" t="s">
        <v>21</v>
      </c>
      <c r="I23" s="48">
        <v>15</v>
      </c>
      <c r="J23" s="48">
        <v>6</v>
      </c>
      <c r="K23" s="48">
        <v>0</v>
      </c>
      <c r="L23" s="48">
        <v>3.5</v>
      </c>
      <c r="M23" s="47">
        <v>24.5</v>
      </c>
    </row>
    <row r="24" spans="2:13" ht="15.75" x14ac:dyDescent="0.25">
      <c r="B24" s="48">
        <v>19</v>
      </c>
      <c r="C24" s="49" t="s">
        <v>199</v>
      </c>
      <c r="D24" s="49" t="s">
        <v>201</v>
      </c>
      <c r="E24" s="49" t="s">
        <v>202</v>
      </c>
      <c r="F24" s="50">
        <v>6</v>
      </c>
      <c r="G24" s="49" t="s">
        <v>203</v>
      </c>
      <c r="H24" s="49" t="s">
        <v>21</v>
      </c>
      <c r="I24" s="48">
        <v>24</v>
      </c>
      <c r="J24" s="48">
        <v>0</v>
      </c>
      <c r="K24" s="48">
        <v>0</v>
      </c>
      <c r="L24" s="48">
        <v>0</v>
      </c>
      <c r="M24" s="47">
        <v>24</v>
      </c>
    </row>
    <row r="25" spans="2:13" ht="15.75" x14ac:dyDescent="0.25">
      <c r="B25" s="48">
        <v>20</v>
      </c>
      <c r="C25" s="49" t="s">
        <v>199</v>
      </c>
      <c r="D25" s="49" t="s">
        <v>200</v>
      </c>
      <c r="E25" s="49" t="s">
        <v>67</v>
      </c>
      <c r="F25" s="50">
        <v>6</v>
      </c>
      <c r="G25" s="49" t="s">
        <v>163</v>
      </c>
      <c r="H25" s="49" t="s">
        <v>21</v>
      </c>
      <c r="I25" s="48">
        <v>13</v>
      </c>
      <c r="J25" s="48">
        <v>0</v>
      </c>
      <c r="K25" s="48">
        <v>0</v>
      </c>
      <c r="L25" s="48">
        <v>0</v>
      </c>
      <c r="M25" s="47">
        <v>13</v>
      </c>
    </row>
    <row r="26" spans="2:13" ht="15.75" x14ac:dyDescent="0.25">
      <c r="B26" s="48">
        <v>21</v>
      </c>
      <c r="C26" s="49" t="s">
        <v>291</v>
      </c>
      <c r="D26" s="49" t="s">
        <v>148</v>
      </c>
      <c r="E26" s="49" t="s">
        <v>117</v>
      </c>
      <c r="F26" s="50">
        <v>6</v>
      </c>
      <c r="G26" s="49" t="s">
        <v>292</v>
      </c>
      <c r="H26" s="49" t="s">
        <v>347</v>
      </c>
      <c r="I26" s="48">
        <v>23</v>
      </c>
      <c r="J26" s="48">
        <v>17.5</v>
      </c>
      <c r="K26" s="48">
        <v>17</v>
      </c>
      <c r="L26" s="48">
        <v>26.5</v>
      </c>
      <c r="M26" s="47">
        <v>84</v>
      </c>
    </row>
    <row r="27" spans="2:13" ht="15.75" x14ac:dyDescent="0.25">
      <c r="B27" s="48">
        <v>22</v>
      </c>
      <c r="C27" s="49" t="s">
        <v>219</v>
      </c>
      <c r="D27" s="49" t="s">
        <v>220</v>
      </c>
      <c r="E27" s="49" t="s">
        <v>221</v>
      </c>
      <c r="F27" s="50">
        <v>6</v>
      </c>
      <c r="G27" s="49" t="s">
        <v>114</v>
      </c>
      <c r="H27" s="49" t="s">
        <v>347</v>
      </c>
      <c r="I27" s="48">
        <v>13</v>
      </c>
      <c r="J27" s="48">
        <v>0</v>
      </c>
      <c r="K27" s="48">
        <v>0</v>
      </c>
      <c r="L27" s="48">
        <v>0</v>
      </c>
      <c r="M27" s="47">
        <v>13</v>
      </c>
    </row>
    <row r="28" spans="2:13" ht="15.75" x14ac:dyDescent="0.25">
      <c r="B28" s="48">
        <v>23</v>
      </c>
      <c r="C28" s="49" t="s">
        <v>304</v>
      </c>
      <c r="D28" s="49" t="s">
        <v>305</v>
      </c>
      <c r="E28" s="49" t="s">
        <v>306</v>
      </c>
      <c r="F28" s="50">
        <v>6</v>
      </c>
      <c r="G28" s="49" t="s">
        <v>307</v>
      </c>
      <c r="H28" s="49" t="s">
        <v>308</v>
      </c>
      <c r="I28" s="48">
        <v>21</v>
      </c>
      <c r="J28" s="48">
        <v>10.5</v>
      </c>
      <c r="K28" s="48">
        <v>15.5</v>
      </c>
      <c r="L28" s="48">
        <v>23</v>
      </c>
      <c r="M28" s="47">
        <v>70</v>
      </c>
    </row>
    <row r="29" spans="2:13" ht="15.75" x14ac:dyDescent="0.25">
      <c r="B29" s="48">
        <v>24</v>
      </c>
      <c r="C29" s="49" t="s">
        <v>166</v>
      </c>
      <c r="D29" s="49" t="s">
        <v>167</v>
      </c>
      <c r="E29" s="49" t="s">
        <v>19</v>
      </c>
      <c r="F29" s="50">
        <v>6</v>
      </c>
      <c r="G29" s="49" t="s">
        <v>168</v>
      </c>
      <c r="H29" s="49" t="s">
        <v>348</v>
      </c>
      <c r="I29" s="48">
        <v>29</v>
      </c>
      <c r="J29" s="48">
        <v>15.5</v>
      </c>
      <c r="K29" s="48">
        <v>13</v>
      </c>
      <c r="L29" s="48">
        <v>0</v>
      </c>
      <c r="M29" s="47">
        <v>57.5</v>
      </c>
    </row>
    <row r="30" spans="2:13" ht="31.5" x14ac:dyDescent="0.25">
      <c r="B30" s="48">
        <v>25</v>
      </c>
      <c r="C30" s="49" t="s">
        <v>312</v>
      </c>
      <c r="D30" s="49" t="s">
        <v>313</v>
      </c>
      <c r="E30" s="49" t="s">
        <v>206</v>
      </c>
      <c r="F30" s="50">
        <v>6</v>
      </c>
      <c r="G30" s="49" t="s">
        <v>303</v>
      </c>
      <c r="H30" s="49" t="s">
        <v>348</v>
      </c>
      <c r="I30" s="48">
        <v>23</v>
      </c>
      <c r="J30" s="48">
        <v>17.5</v>
      </c>
      <c r="K30" s="48">
        <v>0</v>
      </c>
      <c r="L30" s="48">
        <v>0</v>
      </c>
      <c r="M30" s="47">
        <v>40.5</v>
      </c>
    </row>
    <row r="31" spans="2:13" ht="31.5" x14ac:dyDescent="0.25">
      <c r="B31" s="48">
        <v>26</v>
      </c>
      <c r="C31" s="49" t="s">
        <v>301</v>
      </c>
      <c r="D31" s="49" t="s">
        <v>302</v>
      </c>
      <c r="E31" s="49" t="s">
        <v>57</v>
      </c>
      <c r="F31" s="50">
        <v>6</v>
      </c>
      <c r="G31" s="49" t="s">
        <v>303</v>
      </c>
      <c r="H31" s="49" t="s">
        <v>348</v>
      </c>
      <c r="I31" s="48">
        <v>23</v>
      </c>
      <c r="J31" s="48">
        <v>15</v>
      </c>
      <c r="K31" s="48">
        <v>0</v>
      </c>
      <c r="L31" s="48">
        <v>0</v>
      </c>
      <c r="M31" s="47">
        <v>38</v>
      </c>
    </row>
    <row r="32" spans="2:13" ht="31.5" x14ac:dyDescent="0.25">
      <c r="B32" s="48">
        <v>27</v>
      </c>
      <c r="C32" s="49" t="s">
        <v>283</v>
      </c>
      <c r="D32" s="49" t="s">
        <v>284</v>
      </c>
      <c r="E32" s="49" t="s">
        <v>285</v>
      </c>
      <c r="F32" s="50">
        <v>6</v>
      </c>
      <c r="G32" s="49" t="s">
        <v>286</v>
      </c>
      <c r="H32" s="49" t="s">
        <v>276</v>
      </c>
      <c r="I32" s="48">
        <v>24</v>
      </c>
      <c r="J32" s="48">
        <v>14</v>
      </c>
      <c r="K32" s="48">
        <v>12</v>
      </c>
      <c r="L32" s="48">
        <v>17</v>
      </c>
      <c r="M32" s="47">
        <v>67</v>
      </c>
    </row>
    <row r="33" spans="2:13" ht="31.5" x14ac:dyDescent="0.25">
      <c r="B33" s="48">
        <v>28</v>
      </c>
      <c r="C33" s="49" t="s">
        <v>323</v>
      </c>
      <c r="D33" s="49" t="s">
        <v>42</v>
      </c>
      <c r="E33" s="49" t="s">
        <v>252</v>
      </c>
      <c r="F33" s="50">
        <v>6</v>
      </c>
      <c r="G33" s="49" t="s">
        <v>341</v>
      </c>
      <c r="H33" s="49" t="s">
        <v>276</v>
      </c>
      <c r="I33" s="48">
        <v>18</v>
      </c>
      <c r="J33" s="48">
        <v>0</v>
      </c>
      <c r="K33" s="48">
        <v>15</v>
      </c>
      <c r="L33" s="48">
        <v>13.5</v>
      </c>
      <c r="M33" s="47">
        <v>46.5</v>
      </c>
    </row>
    <row r="34" spans="2:13" ht="31.5" x14ac:dyDescent="0.25">
      <c r="B34" s="48">
        <v>29</v>
      </c>
      <c r="C34" s="49" t="s">
        <v>315</v>
      </c>
      <c r="D34" s="49" t="s">
        <v>218</v>
      </c>
      <c r="E34" s="49" t="s">
        <v>19</v>
      </c>
      <c r="F34" s="50">
        <v>6</v>
      </c>
      <c r="G34" s="49" t="s">
        <v>341</v>
      </c>
      <c r="H34" s="49" t="s">
        <v>276</v>
      </c>
      <c r="I34" s="48">
        <v>0</v>
      </c>
      <c r="J34" s="48">
        <v>8.5</v>
      </c>
      <c r="K34" s="48">
        <v>13</v>
      </c>
      <c r="L34" s="48">
        <v>18</v>
      </c>
      <c r="M34" s="47">
        <v>39.5</v>
      </c>
    </row>
    <row r="35" spans="2:13" ht="47.25" x14ac:dyDescent="0.25">
      <c r="B35" s="48">
        <v>30</v>
      </c>
      <c r="C35" s="49" t="s">
        <v>274</v>
      </c>
      <c r="D35" s="49" t="s">
        <v>37</v>
      </c>
      <c r="E35" s="49" t="s">
        <v>275</v>
      </c>
      <c r="F35" s="50">
        <v>6</v>
      </c>
      <c r="G35" s="49" t="s">
        <v>340</v>
      </c>
      <c r="H35" s="49" t="s">
        <v>276</v>
      </c>
      <c r="I35" s="48">
        <v>23</v>
      </c>
      <c r="J35" s="48">
        <v>0</v>
      </c>
      <c r="K35" s="48">
        <v>10.5</v>
      </c>
      <c r="L35" s="48">
        <v>0</v>
      </c>
      <c r="M35" s="47">
        <v>33.5</v>
      </c>
    </row>
    <row r="36" spans="2:13" ht="31.5" x14ac:dyDescent="0.25">
      <c r="B36" s="48">
        <v>31</v>
      </c>
      <c r="C36" s="49" t="s">
        <v>300</v>
      </c>
      <c r="D36" s="49" t="s">
        <v>141</v>
      </c>
      <c r="E36" s="49" t="s">
        <v>117</v>
      </c>
      <c r="F36" s="50">
        <v>6</v>
      </c>
      <c r="G36" s="49" t="s">
        <v>339</v>
      </c>
      <c r="H36" s="49" t="s">
        <v>276</v>
      </c>
      <c r="I36" s="48">
        <v>25</v>
      </c>
      <c r="J36" s="48">
        <v>0</v>
      </c>
      <c r="K36" s="48">
        <v>0</v>
      </c>
      <c r="L36" s="48">
        <v>0</v>
      </c>
      <c r="M36" s="47">
        <v>25</v>
      </c>
    </row>
    <row r="37" spans="2:13" ht="15.75" x14ac:dyDescent="0.25">
      <c r="B37" s="48">
        <v>32</v>
      </c>
      <c r="C37" s="49" t="s">
        <v>319</v>
      </c>
      <c r="D37" s="49" t="s">
        <v>23</v>
      </c>
      <c r="E37" s="49" t="s">
        <v>24</v>
      </c>
      <c r="F37" s="50">
        <v>6</v>
      </c>
      <c r="G37" s="49" t="s">
        <v>320</v>
      </c>
      <c r="H37" s="49" t="s">
        <v>349</v>
      </c>
      <c r="I37" s="48">
        <v>0</v>
      </c>
      <c r="J37" s="48">
        <v>14.5</v>
      </c>
      <c r="K37" s="48">
        <v>14.5</v>
      </c>
      <c r="L37" s="48">
        <v>0</v>
      </c>
      <c r="M37" s="47">
        <v>29</v>
      </c>
    </row>
    <row r="38" spans="2:13" ht="31.5" x14ac:dyDescent="0.25">
      <c r="B38" s="48">
        <v>33</v>
      </c>
      <c r="C38" s="49" t="s">
        <v>239</v>
      </c>
      <c r="D38" s="49" t="s">
        <v>218</v>
      </c>
      <c r="E38" s="49" t="s">
        <v>197</v>
      </c>
      <c r="F38" s="50">
        <v>6</v>
      </c>
      <c r="G38" s="49" t="s">
        <v>240</v>
      </c>
      <c r="H38" s="49" t="s">
        <v>136</v>
      </c>
      <c r="I38" s="48">
        <v>25</v>
      </c>
      <c r="J38" s="48">
        <v>0</v>
      </c>
      <c r="K38" s="48">
        <v>0</v>
      </c>
      <c r="L38" s="48">
        <v>0</v>
      </c>
      <c r="M38" s="47">
        <v>25</v>
      </c>
    </row>
    <row r="39" spans="2:13" ht="63" x14ac:dyDescent="0.25">
      <c r="B39" s="48">
        <v>34</v>
      </c>
      <c r="C39" s="49" t="s">
        <v>309</v>
      </c>
      <c r="D39" s="49" t="s">
        <v>310</v>
      </c>
      <c r="E39" s="49" t="s">
        <v>311</v>
      </c>
      <c r="F39" s="50">
        <v>6</v>
      </c>
      <c r="G39" s="49" t="s">
        <v>182</v>
      </c>
      <c r="H39" s="49" t="s">
        <v>350</v>
      </c>
      <c r="I39" s="48">
        <v>21</v>
      </c>
      <c r="J39" s="48">
        <v>17.5</v>
      </c>
      <c r="K39" s="48">
        <v>16</v>
      </c>
      <c r="L39" s="48">
        <v>20</v>
      </c>
      <c r="M39" s="47">
        <v>74.5</v>
      </c>
    </row>
    <row r="40" spans="2:13" ht="63" x14ac:dyDescent="0.25">
      <c r="B40" s="48">
        <v>35</v>
      </c>
      <c r="C40" s="49" t="s">
        <v>180</v>
      </c>
      <c r="D40" s="49" t="s">
        <v>71</v>
      </c>
      <c r="E40" s="49" t="s">
        <v>181</v>
      </c>
      <c r="F40" s="50">
        <v>6</v>
      </c>
      <c r="G40" s="49" t="s">
        <v>182</v>
      </c>
      <c r="H40" s="49" t="s">
        <v>350</v>
      </c>
      <c r="I40" s="48">
        <v>22</v>
      </c>
      <c r="J40" s="48">
        <v>13.5</v>
      </c>
      <c r="K40" s="48">
        <v>13</v>
      </c>
      <c r="L40" s="48">
        <v>21</v>
      </c>
      <c r="M40" s="47">
        <v>69.5</v>
      </c>
    </row>
    <row r="41" spans="2:13" ht="15.75" x14ac:dyDescent="0.25">
      <c r="B41" s="48">
        <v>36</v>
      </c>
      <c r="C41" s="49" t="s">
        <v>195</v>
      </c>
      <c r="D41" s="49" t="s">
        <v>196</v>
      </c>
      <c r="E41" s="49" t="s">
        <v>197</v>
      </c>
      <c r="F41" s="50">
        <v>6</v>
      </c>
      <c r="G41" s="49" t="s">
        <v>198</v>
      </c>
      <c r="H41" s="49" t="s">
        <v>351</v>
      </c>
      <c r="I41" s="48">
        <v>27</v>
      </c>
      <c r="J41" s="48">
        <v>19</v>
      </c>
      <c r="K41" s="48">
        <v>17</v>
      </c>
      <c r="L41" s="48">
        <v>23</v>
      </c>
      <c r="M41" s="47">
        <v>86</v>
      </c>
    </row>
    <row r="42" spans="2:13" ht="15.75" x14ac:dyDescent="0.25">
      <c r="B42" s="48">
        <v>37</v>
      </c>
      <c r="C42" s="49" t="s">
        <v>229</v>
      </c>
      <c r="D42" s="49" t="s">
        <v>141</v>
      </c>
      <c r="E42" s="49" t="s">
        <v>57</v>
      </c>
      <c r="F42" s="50">
        <v>6</v>
      </c>
      <c r="G42" s="49" t="s">
        <v>230</v>
      </c>
      <c r="H42" s="49" t="s">
        <v>352</v>
      </c>
      <c r="I42" s="48">
        <v>23</v>
      </c>
      <c r="J42" s="48">
        <v>17.5</v>
      </c>
      <c r="K42" s="48">
        <v>14</v>
      </c>
      <c r="L42" s="48">
        <v>9.5</v>
      </c>
      <c r="M42" s="47">
        <v>64</v>
      </c>
    </row>
    <row r="43" spans="2:13" ht="15.75" x14ac:dyDescent="0.25">
      <c r="B43" s="48">
        <v>38</v>
      </c>
      <c r="C43" s="49" t="s">
        <v>265</v>
      </c>
      <c r="D43" s="49" t="s">
        <v>116</v>
      </c>
      <c r="E43" s="49" t="s">
        <v>72</v>
      </c>
      <c r="F43" s="50">
        <v>6</v>
      </c>
      <c r="G43" s="49" t="s">
        <v>230</v>
      </c>
      <c r="H43" s="49" t="s">
        <v>352</v>
      </c>
      <c r="I43" s="48">
        <v>21</v>
      </c>
      <c r="J43" s="48">
        <v>0</v>
      </c>
      <c r="K43" s="48">
        <v>17</v>
      </c>
      <c r="L43" s="48">
        <v>23</v>
      </c>
      <c r="M43" s="47">
        <v>61</v>
      </c>
    </row>
    <row r="44" spans="2:13" ht="31.5" x14ac:dyDescent="0.25">
      <c r="B44" s="48">
        <v>39</v>
      </c>
      <c r="C44" s="49" t="s">
        <v>237</v>
      </c>
      <c r="D44" s="49" t="s">
        <v>238</v>
      </c>
      <c r="E44" s="49" t="s">
        <v>52</v>
      </c>
      <c r="F44" s="50">
        <v>6</v>
      </c>
      <c r="G44" s="49" t="s">
        <v>118</v>
      </c>
      <c r="H44" s="49" t="s">
        <v>122</v>
      </c>
      <c r="I44" s="48">
        <v>31</v>
      </c>
      <c r="J44" s="48">
        <v>0</v>
      </c>
      <c r="K44" s="48">
        <v>0</v>
      </c>
      <c r="L44" s="48">
        <v>21</v>
      </c>
      <c r="M44" s="47">
        <v>52</v>
      </c>
    </row>
    <row r="45" spans="2:13" ht="31.5" x14ac:dyDescent="0.25">
      <c r="B45" s="48">
        <v>40</v>
      </c>
      <c r="C45" s="49" t="s">
        <v>215</v>
      </c>
      <c r="D45" s="49" t="s">
        <v>46</v>
      </c>
      <c r="E45" s="49" t="s">
        <v>213</v>
      </c>
      <c r="F45" s="50">
        <v>6</v>
      </c>
      <c r="G45" s="49" t="s">
        <v>216</v>
      </c>
      <c r="H45" s="49" t="s">
        <v>122</v>
      </c>
      <c r="I45" s="48">
        <v>11</v>
      </c>
      <c r="J45" s="48">
        <v>0</v>
      </c>
      <c r="K45" s="48">
        <v>0</v>
      </c>
      <c r="L45" s="48">
        <v>23</v>
      </c>
      <c r="M45" s="47">
        <v>34</v>
      </c>
    </row>
    <row r="46" spans="2:13" ht="31.5" x14ac:dyDescent="0.25">
      <c r="B46" s="48">
        <v>41</v>
      </c>
      <c r="C46" s="49" t="s">
        <v>253</v>
      </c>
      <c r="D46" s="49" t="s">
        <v>254</v>
      </c>
      <c r="E46" s="49" t="s">
        <v>24</v>
      </c>
      <c r="F46" s="50">
        <v>6</v>
      </c>
      <c r="G46" s="49" t="s">
        <v>216</v>
      </c>
      <c r="H46" s="49" t="s">
        <v>122</v>
      </c>
      <c r="I46" s="48">
        <v>11</v>
      </c>
      <c r="J46" s="48">
        <v>0</v>
      </c>
      <c r="K46" s="48">
        <v>0</v>
      </c>
      <c r="L46" s="48">
        <v>19.5</v>
      </c>
      <c r="M46" s="47">
        <v>30.5</v>
      </c>
    </row>
    <row r="47" spans="2:13" ht="15.75" x14ac:dyDescent="0.25">
      <c r="B47" s="48">
        <v>42</v>
      </c>
      <c r="C47" s="49" t="s">
        <v>242</v>
      </c>
      <c r="D47" s="49" t="s">
        <v>243</v>
      </c>
      <c r="E47" s="49" t="s">
        <v>244</v>
      </c>
      <c r="F47" s="50">
        <v>6</v>
      </c>
      <c r="G47" s="49" t="s">
        <v>245</v>
      </c>
      <c r="H47" s="49" t="s">
        <v>353</v>
      </c>
      <c r="I47" s="48">
        <v>26</v>
      </c>
      <c r="J47" s="48">
        <v>0</v>
      </c>
      <c r="K47" s="48">
        <v>14</v>
      </c>
      <c r="L47" s="48">
        <v>14</v>
      </c>
      <c r="M47" s="47">
        <v>54</v>
      </c>
    </row>
    <row r="48" spans="2:13" ht="15.75" x14ac:dyDescent="0.25">
      <c r="B48" s="48">
        <v>43</v>
      </c>
      <c r="C48" s="49" t="s">
        <v>271</v>
      </c>
      <c r="D48" s="49" t="s">
        <v>42</v>
      </c>
      <c r="E48" s="49" t="s">
        <v>24</v>
      </c>
      <c r="F48" s="50">
        <v>6</v>
      </c>
      <c r="G48" s="49" t="s">
        <v>150</v>
      </c>
      <c r="H48" s="49" t="s">
        <v>354</v>
      </c>
      <c r="I48" s="48">
        <v>26</v>
      </c>
      <c r="J48" s="48">
        <v>16</v>
      </c>
      <c r="K48" s="48">
        <v>17.5</v>
      </c>
      <c r="L48" s="48">
        <v>20</v>
      </c>
      <c r="M48" s="47">
        <v>79.5</v>
      </c>
    </row>
    <row r="49" spans="2:13" ht="15.75" x14ac:dyDescent="0.25">
      <c r="B49" s="48">
        <v>44</v>
      </c>
      <c r="C49" s="49" t="s">
        <v>147</v>
      </c>
      <c r="D49" s="49" t="s">
        <v>148</v>
      </c>
      <c r="E49" s="49" t="s">
        <v>149</v>
      </c>
      <c r="F49" s="50">
        <v>6</v>
      </c>
      <c r="G49" s="49" t="s">
        <v>150</v>
      </c>
      <c r="H49" s="49" t="s">
        <v>354</v>
      </c>
      <c r="I49" s="48">
        <v>22</v>
      </c>
      <c r="J49" s="48">
        <v>17.5</v>
      </c>
      <c r="K49" s="48">
        <v>16</v>
      </c>
      <c r="L49" s="48">
        <v>0</v>
      </c>
      <c r="M49" s="47">
        <v>55.5</v>
      </c>
    </row>
    <row r="50" spans="2:13" ht="31.5" x14ac:dyDescent="0.25">
      <c r="B50" s="48">
        <v>45</v>
      </c>
      <c r="C50" s="49" t="s">
        <v>153</v>
      </c>
      <c r="D50" s="49" t="s">
        <v>99</v>
      </c>
      <c r="E50" s="49" t="s">
        <v>154</v>
      </c>
      <c r="F50" s="50">
        <v>6</v>
      </c>
      <c r="G50" s="49" t="s">
        <v>155</v>
      </c>
      <c r="H50" s="49" t="s">
        <v>92</v>
      </c>
      <c r="I50" s="48">
        <v>30</v>
      </c>
      <c r="J50" s="48">
        <v>13</v>
      </c>
      <c r="K50" s="48">
        <v>14.5</v>
      </c>
      <c r="L50" s="48">
        <v>20</v>
      </c>
      <c r="M50" s="47">
        <v>77.5</v>
      </c>
    </row>
    <row r="51" spans="2:13" ht="31.5" x14ac:dyDescent="0.25">
      <c r="B51" s="48">
        <v>46</v>
      </c>
      <c r="C51" s="49" t="s">
        <v>231</v>
      </c>
      <c r="D51" s="49" t="s">
        <v>37</v>
      </c>
      <c r="E51" s="49" t="s">
        <v>232</v>
      </c>
      <c r="F51" s="50">
        <v>6</v>
      </c>
      <c r="G51" s="49" t="s">
        <v>146</v>
      </c>
      <c r="H51" s="49" t="s">
        <v>92</v>
      </c>
      <c r="I51" s="48">
        <v>30</v>
      </c>
      <c r="J51" s="48">
        <v>18.5</v>
      </c>
      <c r="K51" s="48">
        <v>0</v>
      </c>
      <c r="L51" s="48">
        <v>0</v>
      </c>
      <c r="M51" s="47">
        <v>48.5</v>
      </c>
    </row>
    <row r="52" spans="2:13" ht="31.5" x14ac:dyDescent="0.25">
      <c r="B52" s="48">
        <v>47</v>
      </c>
      <c r="C52" s="49" t="s">
        <v>171</v>
      </c>
      <c r="D52" s="49" t="s">
        <v>172</v>
      </c>
      <c r="E52" s="49" t="s">
        <v>19</v>
      </c>
      <c r="F52" s="50">
        <v>6</v>
      </c>
      <c r="G52" s="49" t="s">
        <v>146</v>
      </c>
      <c r="H52" s="49" t="s">
        <v>92</v>
      </c>
      <c r="I52" s="48">
        <v>21</v>
      </c>
      <c r="J52" s="48">
        <v>14.5</v>
      </c>
      <c r="K52" s="48">
        <v>0</v>
      </c>
      <c r="L52" s="48">
        <v>0</v>
      </c>
      <c r="M52" s="47">
        <v>35.5</v>
      </c>
    </row>
    <row r="53" spans="2:13" ht="15.75" x14ac:dyDescent="0.25">
      <c r="B53" s="48">
        <v>48</v>
      </c>
      <c r="C53" s="49" t="s">
        <v>272</v>
      </c>
      <c r="D53" s="49" t="s">
        <v>273</v>
      </c>
      <c r="E53" s="49" t="s">
        <v>34</v>
      </c>
      <c r="F53" s="50">
        <v>6</v>
      </c>
      <c r="G53" s="49" t="s">
        <v>338</v>
      </c>
      <c r="H53" s="49" t="s">
        <v>92</v>
      </c>
      <c r="I53" s="48">
        <v>18</v>
      </c>
      <c r="J53" s="48">
        <v>0</v>
      </c>
      <c r="K53" s="48">
        <v>0</v>
      </c>
      <c r="L53" s="48">
        <v>17.5</v>
      </c>
      <c r="M53" s="47">
        <v>35.5</v>
      </c>
    </row>
    <row r="54" spans="2:13" ht="31.5" x14ac:dyDescent="0.25">
      <c r="B54" s="48">
        <v>49</v>
      </c>
      <c r="C54" s="49" t="s">
        <v>151</v>
      </c>
      <c r="D54" s="49" t="s">
        <v>46</v>
      </c>
      <c r="E54" s="49" t="s">
        <v>152</v>
      </c>
      <c r="F54" s="50">
        <v>6</v>
      </c>
      <c r="G54" s="49" t="s">
        <v>146</v>
      </c>
      <c r="H54" s="49" t="s">
        <v>92</v>
      </c>
      <c r="I54" s="48">
        <v>19</v>
      </c>
      <c r="J54" s="48">
        <v>6.5</v>
      </c>
      <c r="K54" s="48">
        <v>0</v>
      </c>
      <c r="L54" s="48">
        <v>0</v>
      </c>
      <c r="M54" s="47">
        <v>25.5</v>
      </c>
    </row>
    <row r="55" spans="2:13" ht="31.5" x14ac:dyDescent="0.25">
      <c r="B55" s="48">
        <v>50</v>
      </c>
      <c r="C55" s="49" t="s">
        <v>299</v>
      </c>
      <c r="D55" s="49" t="s">
        <v>99</v>
      </c>
      <c r="E55" s="49" t="s">
        <v>52</v>
      </c>
      <c r="F55" s="50">
        <v>6</v>
      </c>
      <c r="G55" s="49" t="s">
        <v>146</v>
      </c>
      <c r="H55" s="49" t="s">
        <v>92</v>
      </c>
      <c r="I55" s="48">
        <v>22</v>
      </c>
      <c r="J55" s="48">
        <v>2</v>
      </c>
      <c r="K55" s="48">
        <v>0</v>
      </c>
      <c r="L55" s="48">
        <v>0</v>
      </c>
      <c r="M55" s="47">
        <v>24</v>
      </c>
    </row>
    <row r="56" spans="2:13" ht="31.5" x14ac:dyDescent="0.25">
      <c r="B56" s="48">
        <v>51</v>
      </c>
      <c r="C56" s="49" t="s">
        <v>316</v>
      </c>
      <c r="D56" s="49" t="s">
        <v>317</v>
      </c>
      <c r="E56" s="49" t="s">
        <v>197</v>
      </c>
      <c r="F56" s="50">
        <v>6</v>
      </c>
      <c r="G56" s="49" t="s">
        <v>146</v>
      </c>
      <c r="H56" s="49" t="s">
        <v>92</v>
      </c>
      <c r="I56" s="48">
        <v>24</v>
      </c>
      <c r="J56" s="48">
        <v>0</v>
      </c>
      <c r="K56" s="48">
        <v>0</v>
      </c>
      <c r="L56" s="48">
        <v>0</v>
      </c>
      <c r="M56" s="47">
        <v>24</v>
      </c>
    </row>
    <row r="57" spans="2:13" ht="31.5" x14ac:dyDescent="0.25">
      <c r="B57" s="48">
        <v>52</v>
      </c>
      <c r="C57" s="49" t="s">
        <v>143</v>
      </c>
      <c r="D57" s="49" t="s">
        <v>144</v>
      </c>
      <c r="E57" s="49" t="s">
        <v>145</v>
      </c>
      <c r="F57" s="50">
        <v>6</v>
      </c>
      <c r="G57" s="49" t="s">
        <v>146</v>
      </c>
      <c r="H57" s="49" t="s">
        <v>92</v>
      </c>
      <c r="I57" s="48">
        <v>16</v>
      </c>
      <c r="J57" s="48">
        <v>5.5</v>
      </c>
      <c r="K57" s="48">
        <v>0</v>
      </c>
      <c r="L57" s="48">
        <v>0</v>
      </c>
      <c r="M57" s="47">
        <v>21.5</v>
      </c>
    </row>
    <row r="58" spans="2:13" ht="31.5" x14ac:dyDescent="0.25">
      <c r="B58" s="48">
        <v>53</v>
      </c>
      <c r="C58" s="49" t="s">
        <v>209</v>
      </c>
      <c r="D58" s="49" t="s">
        <v>210</v>
      </c>
      <c r="E58" s="49" t="s">
        <v>34</v>
      </c>
      <c r="F58" s="50">
        <v>6</v>
      </c>
      <c r="G58" s="49" t="s">
        <v>146</v>
      </c>
      <c r="H58" s="49" t="s">
        <v>92</v>
      </c>
      <c r="I58" s="48">
        <v>17</v>
      </c>
      <c r="J58" s="48">
        <v>4</v>
      </c>
      <c r="K58" s="48">
        <v>0</v>
      </c>
      <c r="L58" s="48">
        <v>0</v>
      </c>
      <c r="M58" s="47">
        <v>21</v>
      </c>
    </row>
    <row r="59" spans="2:13" ht="31.5" x14ac:dyDescent="0.25">
      <c r="B59" s="48">
        <v>54</v>
      </c>
      <c r="C59" s="49" t="s">
        <v>331</v>
      </c>
      <c r="D59" s="49" t="s">
        <v>332</v>
      </c>
      <c r="E59" s="49" t="s">
        <v>333</v>
      </c>
      <c r="F59" s="50">
        <v>6</v>
      </c>
      <c r="G59" s="49" t="s">
        <v>334</v>
      </c>
      <c r="H59" s="49" t="s">
        <v>92</v>
      </c>
      <c r="I59" s="48">
        <v>19</v>
      </c>
      <c r="J59" s="48">
        <v>0</v>
      </c>
      <c r="K59" s="48">
        <v>0</v>
      </c>
      <c r="L59" s="48">
        <v>0</v>
      </c>
      <c r="M59" s="47">
        <v>19</v>
      </c>
    </row>
    <row r="60" spans="2:13" ht="31.5" x14ac:dyDescent="0.25">
      <c r="B60" s="48">
        <v>55</v>
      </c>
      <c r="C60" s="49" t="s">
        <v>222</v>
      </c>
      <c r="D60" s="49" t="s">
        <v>223</v>
      </c>
      <c r="E60" s="49" t="s">
        <v>75</v>
      </c>
      <c r="F60" s="50">
        <v>6</v>
      </c>
      <c r="G60" s="49" t="s">
        <v>146</v>
      </c>
      <c r="H60" s="49" t="s">
        <v>92</v>
      </c>
      <c r="I60" s="48">
        <v>11</v>
      </c>
      <c r="J60" s="48">
        <v>0</v>
      </c>
      <c r="K60" s="48">
        <v>0</v>
      </c>
      <c r="L60" s="48">
        <v>0</v>
      </c>
      <c r="M60" s="47">
        <v>11</v>
      </c>
    </row>
    <row r="61" spans="2:13" ht="47.25" x14ac:dyDescent="0.25">
      <c r="B61" s="48">
        <v>56</v>
      </c>
      <c r="C61" s="49" t="s">
        <v>175</v>
      </c>
      <c r="D61" s="49" t="s">
        <v>80</v>
      </c>
      <c r="E61" s="49" t="s">
        <v>176</v>
      </c>
      <c r="F61" s="50">
        <v>6</v>
      </c>
      <c r="G61" s="49" t="s">
        <v>177</v>
      </c>
      <c r="H61" s="49" t="s">
        <v>355</v>
      </c>
      <c r="I61" s="48">
        <v>28</v>
      </c>
      <c r="J61" s="48">
        <v>16.5</v>
      </c>
      <c r="K61" s="48">
        <v>17.5</v>
      </c>
      <c r="L61" s="48">
        <v>20</v>
      </c>
      <c r="M61" s="47">
        <v>82</v>
      </c>
    </row>
    <row r="62" spans="2:13" ht="15.75" x14ac:dyDescent="0.25">
      <c r="B62" s="48">
        <v>57</v>
      </c>
      <c r="C62" s="49" t="s">
        <v>329</v>
      </c>
      <c r="D62" s="49" t="s">
        <v>105</v>
      </c>
      <c r="E62" s="49" t="s">
        <v>57</v>
      </c>
      <c r="F62" s="50">
        <v>6</v>
      </c>
      <c r="G62" s="49" t="s">
        <v>330</v>
      </c>
      <c r="H62" s="49" t="s">
        <v>355</v>
      </c>
      <c r="I62" s="48">
        <v>25</v>
      </c>
      <c r="J62" s="48">
        <v>18</v>
      </c>
      <c r="K62" s="48">
        <v>16</v>
      </c>
      <c r="L62" s="48">
        <v>21.5</v>
      </c>
      <c r="M62" s="47">
        <v>80.5</v>
      </c>
    </row>
    <row r="63" spans="2:13" ht="63" x14ac:dyDescent="0.25">
      <c r="B63" s="48">
        <v>58</v>
      </c>
      <c r="C63" s="49" t="s">
        <v>327</v>
      </c>
      <c r="D63" s="49" t="s">
        <v>225</v>
      </c>
      <c r="E63" s="49" t="s">
        <v>19</v>
      </c>
      <c r="F63" s="50">
        <v>6</v>
      </c>
      <c r="G63" s="49" t="s">
        <v>328</v>
      </c>
      <c r="H63" s="49" t="s">
        <v>355</v>
      </c>
      <c r="I63" s="48">
        <v>0</v>
      </c>
      <c r="J63" s="48">
        <v>9</v>
      </c>
      <c r="K63" s="48">
        <v>15.5</v>
      </c>
      <c r="L63" s="48">
        <v>21</v>
      </c>
      <c r="M63" s="47">
        <v>45.5</v>
      </c>
    </row>
    <row r="64" spans="2:13" ht="31.5" x14ac:dyDescent="0.25">
      <c r="B64" s="48">
        <v>59</v>
      </c>
      <c r="C64" s="49" t="s">
        <v>293</v>
      </c>
      <c r="D64" s="49" t="s">
        <v>294</v>
      </c>
      <c r="E64" s="49" t="s">
        <v>208</v>
      </c>
      <c r="F64" s="50">
        <v>6</v>
      </c>
      <c r="G64" s="49" t="s">
        <v>295</v>
      </c>
      <c r="H64" s="49" t="s">
        <v>356</v>
      </c>
      <c r="I64" s="48">
        <v>28</v>
      </c>
      <c r="J64" s="48">
        <v>14.5</v>
      </c>
      <c r="K64" s="48">
        <v>17.5</v>
      </c>
      <c r="L64" s="48">
        <v>7</v>
      </c>
      <c r="M64" s="47">
        <v>67</v>
      </c>
    </row>
    <row r="65" spans="2:13" ht="31.5" x14ac:dyDescent="0.25">
      <c r="B65" s="48">
        <v>60</v>
      </c>
      <c r="C65" s="49" t="s">
        <v>178</v>
      </c>
      <c r="D65" s="49" t="s">
        <v>105</v>
      </c>
      <c r="E65" s="49" t="s">
        <v>57</v>
      </c>
      <c r="F65" s="50">
        <v>6</v>
      </c>
      <c r="G65" s="49" t="s">
        <v>179</v>
      </c>
      <c r="H65" s="49" t="s">
        <v>356</v>
      </c>
      <c r="I65" s="48">
        <v>20</v>
      </c>
      <c r="J65" s="48">
        <v>13.5</v>
      </c>
      <c r="K65" s="48">
        <v>0</v>
      </c>
      <c r="L65" s="48">
        <v>12.5</v>
      </c>
      <c r="M65" s="47">
        <v>46</v>
      </c>
    </row>
    <row r="66" spans="2:13" ht="31.5" x14ac:dyDescent="0.25">
      <c r="B66" s="48">
        <v>61</v>
      </c>
      <c r="C66" s="49" t="s">
        <v>217</v>
      </c>
      <c r="D66" s="49" t="s">
        <v>218</v>
      </c>
      <c r="E66" s="49" t="s">
        <v>19</v>
      </c>
      <c r="F66" s="50">
        <v>6</v>
      </c>
      <c r="G66" s="49" t="s">
        <v>179</v>
      </c>
      <c r="H66" s="49" t="s">
        <v>356</v>
      </c>
      <c r="I66" s="48">
        <v>18</v>
      </c>
      <c r="J66" s="48">
        <v>8.5</v>
      </c>
      <c r="K66" s="48">
        <v>0</v>
      </c>
      <c r="L66" s="48">
        <v>0</v>
      </c>
      <c r="M66" s="47">
        <v>26.5</v>
      </c>
    </row>
    <row r="67" spans="2:13" ht="31.5" x14ac:dyDescent="0.25">
      <c r="B67" s="48">
        <v>62</v>
      </c>
      <c r="C67" s="49" t="s">
        <v>258</v>
      </c>
      <c r="D67" s="49" t="s">
        <v>108</v>
      </c>
      <c r="E67" s="49" t="s">
        <v>259</v>
      </c>
      <c r="F67" s="50">
        <v>6</v>
      </c>
      <c r="G67" s="49" t="s">
        <v>194</v>
      </c>
      <c r="H67" s="49" t="s">
        <v>357</v>
      </c>
      <c r="I67" s="48">
        <v>25</v>
      </c>
      <c r="J67" s="48">
        <v>17.5</v>
      </c>
      <c r="K67" s="48">
        <v>15</v>
      </c>
      <c r="L67" s="48">
        <v>21</v>
      </c>
      <c r="M67" s="47">
        <v>78.5</v>
      </c>
    </row>
    <row r="68" spans="2:13" ht="31.5" x14ac:dyDescent="0.25">
      <c r="B68" s="48">
        <v>63</v>
      </c>
      <c r="C68" s="49" t="s">
        <v>193</v>
      </c>
      <c r="D68" s="49" t="s">
        <v>105</v>
      </c>
      <c r="E68" s="49" t="s">
        <v>149</v>
      </c>
      <c r="F68" s="50">
        <v>6</v>
      </c>
      <c r="G68" s="49" t="s">
        <v>194</v>
      </c>
      <c r="H68" s="49" t="s">
        <v>357</v>
      </c>
      <c r="I68" s="48">
        <v>18</v>
      </c>
      <c r="J68" s="48">
        <v>10</v>
      </c>
      <c r="K68" s="48">
        <v>14</v>
      </c>
      <c r="L68" s="48">
        <v>0</v>
      </c>
      <c r="M68" s="47">
        <v>42</v>
      </c>
    </row>
    <row r="69" spans="2:13" ht="31.5" x14ac:dyDescent="0.25">
      <c r="B69" s="48">
        <v>64</v>
      </c>
      <c r="C69" s="49" t="s">
        <v>256</v>
      </c>
      <c r="D69" s="49" t="s">
        <v>141</v>
      </c>
      <c r="E69" s="49" t="s">
        <v>248</v>
      </c>
      <c r="F69" s="50">
        <v>6</v>
      </c>
      <c r="G69" s="49" t="s">
        <v>257</v>
      </c>
      <c r="H69" s="49" t="s">
        <v>101</v>
      </c>
      <c r="I69" s="48">
        <v>0</v>
      </c>
      <c r="J69" s="48">
        <v>12.5</v>
      </c>
      <c r="K69" s="48">
        <v>15.5</v>
      </c>
      <c r="L69" s="48">
        <v>0</v>
      </c>
      <c r="M69" s="47">
        <v>28</v>
      </c>
    </row>
    <row r="70" spans="2:13" ht="31.5" x14ac:dyDescent="0.25">
      <c r="B70" s="48">
        <v>65</v>
      </c>
      <c r="C70" s="49" t="s">
        <v>314</v>
      </c>
      <c r="D70" s="49" t="s">
        <v>268</v>
      </c>
      <c r="E70" s="49" t="s">
        <v>213</v>
      </c>
      <c r="F70" s="50">
        <v>6</v>
      </c>
      <c r="G70" s="49" t="s">
        <v>257</v>
      </c>
      <c r="H70" s="49" t="s">
        <v>101</v>
      </c>
      <c r="I70" s="48">
        <v>7</v>
      </c>
      <c r="J70" s="48">
        <v>0</v>
      </c>
      <c r="K70" s="48">
        <v>14</v>
      </c>
      <c r="L70" s="48">
        <v>0</v>
      </c>
      <c r="M70" s="47">
        <v>21</v>
      </c>
    </row>
    <row r="71" spans="2:13" ht="15.75" x14ac:dyDescent="0.25">
      <c r="B71" s="48">
        <v>66</v>
      </c>
      <c r="C71" s="49" t="s">
        <v>324</v>
      </c>
      <c r="D71" s="49" t="s">
        <v>74</v>
      </c>
      <c r="E71" s="49" t="s">
        <v>325</v>
      </c>
      <c r="F71" s="50">
        <v>6</v>
      </c>
      <c r="G71" s="49" t="s">
        <v>326</v>
      </c>
      <c r="H71" s="49" t="s">
        <v>358</v>
      </c>
      <c r="I71" s="48">
        <v>13</v>
      </c>
      <c r="J71" s="48">
        <v>0</v>
      </c>
      <c r="K71" s="48">
        <v>0</v>
      </c>
      <c r="L71" s="48">
        <v>0</v>
      </c>
      <c r="M71" s="47">
        <v>13</v>
      </c>
    </row>
    <row r="72" spans="2:13" ht="31.5" x14ac:dyDescent="0.25">
      <c r="B72" s="48">
        <v>67</v>
      </c>
      <c r="C72" s="49" t="s">
        <v>205</v>
      </c>
      <c r="D72" s="49" t="s">
        <v>46</v>
      </c>
      <c r="E72" s="49" t="s">
        <v>206</v>
      </c>
      <c r="F72" s="50">
        <v>6</v>
      </c>
      <c r="G72" s="49" t="s">
        <v>207</v>
      </c>
      <c r="H72" s="49" t="s">
        <v>359</v>
      </c>
      <c r="I72" s="48">
        <v>27</v>
      </c>
      <c r="J72" s="48">
        <v>18.5</v>
      </c>
      <c r="K72" s="48">
        <v>14</v>
      </c>
      <c r="L72" s="48">
        <v>19.5</v>
      </c>
      <c r="M72" s="47">
        <v>79</v>
      </c>
    </row>
    <row r="73" spans="2:13" ht="31.5" x14ac:dyDescent="0.25">
      <c r="B73" s="48">
        <v>68</v>
      </c>
      <c r="C73" s="49" t="s">
        <v>263</v>
      </c>
      <c r="D73" s="49" t="s">
        <v>264</v>
      </c>
      <c r="E73" s="49" t="s">
        <v>24</v>
      </c>
      <c r="F73" s="50">
        <v>6</v>
      </c>
      <c r="G73" s="49" t="s">
        <v>207</v>
      </c>
      <c r="H73" s="49" t="s">
        <v>359</v>
      </c>
      <c r="I73" s="48">
        <v>11</v>
      </c>
      <c r="J73" s="48">
        <v>8.5</v>
      </c>
      <c r="K73" s="48">
        <v>0</v>
      </c>
      <c r="L73" s="48">
        <v>3.5</v>
      </c>
      <c r="M73" s="47">
        <v>23</v>
      </c>
    </row>
    <row r="74" spans="2:13" ht="47.25" x14ac:dyDescent="0.25">
      <c r="B74" s="48">
        <v>69</v>
      </c>
      <c r="C74" s="49" t="s">
        <v>183</v>
      </c>
      <c r="D74" s="49" t="s">
        <v>184</v>
      </c>
      <c r="E74" s="49" t="s">
        <v>19</v>
      </c>
      <c r="F74" s="50">
        <v>6</v>
      </c>
      <c r="G74" s="49" t="s">
        <v>185</v>
      </c>
      <c r="H74" s="49" t="s">
        <v>62</v>
      </c>
      <c r="I74" s="48">
        <v>32</v>
      </c>
      <c r="J74" s="48">
        <v>0</v>
      </c>
      <c r="K74" s="48">
        <v>0</v>
      </c>
      <c r="L74" s="48">
        <v>0</v>
      </c>
      <c r="M74" s="47">
        <v>32</v>
      </c>
    </row>
    <row r="75" spans="2:13" ht="47.25" x14ac:dyDescent="0.25">
      <c r="B75" s="48">
        <v>70</v>
      </c>
      <c r="C75" s="49" t="s">
        <v>296</v>
      </c>
      <c r="D75" s="49" t="s">
        <v>297</v>
      </c>
      <c r="E75" s="49" t="s">
        <v>298</v>
      </c>
      <c r="F75" s="50">
        <v>6</v>
      </c>
      <c r="G75" s="49" t="s">
        <v>251</v>
      </c>
      <c r="H75" s="49" t="s">
        <v>62</v>
      </c>
      <c r="I75" s="48">
        <v>10</v>
      </c>
      <c r="J75" s="48">
        <v>0</v>
      </c>
      <c r="K75" s="48">
        <v>0</v>
      </c>
      <c r="L75" s="48">
        <v>0</v>
      </c>
      <c r="M75" s="47">
        <v>10</v>
      </c>
    </row>
    <row r="76" spans="2:13" ht="15.75" x14ac:dyDescent="0.25">
      <c r="B76" s="48">
        <v>71</v>
      </c>
      <c r="C76" s="49" t="s">
        <v>267</v>
      </c>
      <c r="D76" s="49" t="s">
        <v>268</v>
      </c>
      <c r="E76" s="49" t="s">
        <v>75</v>
      </c>
      <c r="F76" s="50">
        <v>6</v>
      </c>
      <c r="G76" s="49" t="s">
        <v>241</v>
      </c>
      <c r="H76" s="49" t="s">
        <v>123</v>
      </c>
      <c r="I76" s="48">
        <v>0</v>
      </c>
      <c r="J76" s="48">
        <v>14</v>
      </c>
      <c r="K76" s="48">
        <v>17.5</v>
      </c>
      <c r="L76" s="48">
        <v>25</v>
      </c>
      <c r="M76" s="47">
        <v>56.5</v>
      </c>
    </row>
    <row r="77" spans="2:13" ht="15.75" x14ac:dyDescent="0.25">
      <c r="B77" s="48">
        <v>72</v>
      </c>
      <c r="C77" s="49" t="s">
        <v>255</v>
      </c>
      <c r="D77" s="49" t="s">
        <v>172</v>
      </c>
      <c r="E77" s="49" t="s">
        <v>213</v>
      </c>
      <c r="F77" s="50">
        <v>6</v>
      </c>
      <c r="G77" s="49" t="s">
        <v>241</v>
      </c>
      <c r="H77" s="49" t="s">
        <v>123</v>
      </c>
      <c r="I77" s="48">
        <v>23</v>
      </c>
      <c r="J77" s="48">
        <v>0</v>
      </c>
      <c r="K77" s="48">
        <v>0</v>
      </c>
      <c r="L77" s="48">
        <v>19.5</v>
      </c>
      <c r="M77" s="47">
        <v>42.5</v>
      </c>
    </row>
    <row r="78" spans="2:13" ht="15.75" x14ac:dyDescent="0.25">
      <c r="B78" s="48">
        <v>73</v>
      </c>
      <c r="C78" s="49" t="s">
        <v>140</v>
      </c>
      <c r="D78" s="49" t="s">
        <v>141</v>
      </c>
      <c r="E78" s="49" t="s">
        <v>52</v>
      </c>
      <c r="F78" s="50">
        <v>6</v>
      </c>
      <c r="G78" s="49" t="s">
        <v>142</v>
      </c>
      <c r="H78" s="49" t="s">
        <v>360</v>
      </c>
      <c r="I78" s="48">
        <v>23</v>
      </c>
      <c r="J78" s="48">
        <v>11</v>
      </c>
      <c r="K78" s="48">
        <v>8</v>
      </c>
      <c r="L78" s="48">
        <v>0</v>
      </c>
      <c r="M78" s="47">
        <v>42</v>
      </c>
    </row>
    <row r="79" spans="2:13" ht="15.75" x14ac:dyDescent="0.25">
      <c r="B79" s="48">
        <v>74</v>
      </c>
      <c r="C79" s="49" t="s">
        <v>186</v>
      </c>
      <c r="D79" s="49" t="s">
        <v>74</v>
      </c>
      <c r="E79" s="49" t="s">
        <v>187</v>
      </c>
      <c r="F79" s="50">
        <v>6</v>
      </c>
      <c r="G79" s="49" t="s">
        <v>142</v>
      </c>
      <c r="H79" s="49" t="s">
        <v>360</v>
      </c>
      <c r="I79" s="48">
        <v>15</v>
      </c>
      <c r="J79" s="48">
        <v>9.5</v>
      </c>
      <c r="K79" s="48">
        <v>12.5</v>
      </c>
      <c r="L79" s="48">
        <v>0</v>
      </c>
      <c r="M79" s="47">
        <v>37</v>
      </c>
    </row>
    <row r="80" spans="2:13" ht="15.75" x14ac:dyDescent="0.25">
      <c r="B80" s="48">
        <v>75</v>
      </c>
      <c r="C80" s="49" t="s">
        <v>169</v>
      </c>
      <c r="D80" s="49" t="s">
        <v>170</v>
      </c>
      <c r="E80" s="49" t="s">
        <v>75</v>
      </c>
      <c r="F80" s="50">
        <v>6</v>
      </c>
      <c r="G80" s="49" t="s">
        <v>142</v>
      </c>
      <c r="H80" s="49" t="s">
        <v>360</v>
      </c>
      <c r="I80" s="48">
        <v>14</v>
      </c>
      <c r="J80" s="48">
        <v>0</v>
      </c>
      <c r="K80" s="48">
        <v>13</v>
      </c>
      <c r="L80" s="48">
        <v>0</v>
      </c>
      <c r="M80" s="47">
        <v>27</v>
      </c>
    </row>
    <row r="81" spans="2:13" ht="31.5" x14ac:dyDescent="0.25">
      <c r="B81" s="48">
        <v>76</v>
      </c>
      <c r="C81" s="49" t="s">
        <v>260</v>
      </c>
      <c r="D81" s="49" t="s">
        <v>196</v>
      </c>
      <c r="E81" s="49" t="s">
        <v>60</v>
      </c>
      <c r="F81" s="50">
        <v>6</v>
      </c>
      <c r="G81" s="49" t="s">
        <v>362</v>
      </c>
      <c r="H81" s="49" t="s">
        <v>31</v>
      </c>
      <c r="I81" s="48">
        <v>27</v>
      </c>
      <c r="J81" s="48">
        <v>17.5</v>
      </c>
      <c r="K81" s="48">
        <v>16.5</v>
      </c>
      <c r="L81" s="48">
        <v>19.5</v>
      </c>
      <c r="M81" s="47">
        <v>80.5</v>
      </c>
    </row>
    <row r="82" spans="2:13" ht="47.25" x14ac:dyDescent="0.25">
      <c r="B82" s="48">
        <v>77</v>
      </c>
      <c r="C82" s="49" t="s">
        <v>164</v>
      </c>
      <c r="D82" s="49" t="s">
        <v>148</v>
      </c>
      <c r="E82" s="49" t="s">
        <v>67</v>
      </c>
      <c r="F82" s="50">
        <v>6</v>
      </c>
      <c r="G82" s="49" t="s">
        <v>165</v>
      </c>
      <c r="H82" s="49" t="s">
        <v>31</v>
      </c>
      <c r="I82" s="48">
        <v>22</v>
      </c>
      <c r="J82" s="48">
        <v>8.5</v>
      </c>
      <c r="K82" s="48">
        <v>15</v>
      </c>
      <c r="L82" s="48">
        <v>18</v>
      </c>
      <c r="M82" s="47">
        <v>63.5</v>
      </c>
    </row>
    <row r="83" spans="2:13" ht="31.5" x14ac:dyDescent="0.25">
      <c r="B83" s="48">
        <v>78</v>
      </c>
      <c r="C83" s="49" t="s">
        <v>188</v>
      </c>
      <c r="D83" s="49" t="s">
        <v>189</v>
      </c>
      <c r="E83" s="49" t="s">
        <v>19</v>
      </c>
      <c r="F83" s="50">
        <v>6</v>
      </c>
      <c r="G83" s="49" t="s">
        <v>190</v>
      </c>
      <c r="H83" s="49" t="s">
        <v>361</v>
      </c>
      <c r="I83" s="48">
        <v>24</v>
      </c>
      <c r="J83" s="48">
        <v>0</v>
      </c>
      <c r="K83" s="48">
        <v>15</v>
      </c>
      <c r="L83" s="48">
        <v>21.5</v>
      </c>
      <c r="M83" s="47">
        <v>60.5</v>
      </c>
    </row>
    <row r="84" spans="2:13" ht="31.5" x14ac:dyDescent="0.25">
      <c r="B84" s="48">
        <v>79</v>
      </c>
      <c r="C84" s="49" t="s">
        <v>233</v>
      </c>
      <c r="D84" s="49" t="s">
        <v>234</v>
      </c>
      <c r="E84" s="49" t="s">
        <v>235</v>
      </c>
      <c r="F84" s="50">
        <v>6</v>
      </c>
      <c r="G84" s="49" t="s">
        <v>190</v>
      </c>
      <c r="H84" s="49" t="s">
        <v>345</v>
      </c>
      <c r="I84" s="48">
        <v>23</v>
      </c>
      <c r="J84" s="48">
        <v>0</v>
      </c>
      <c r="K84" s="48">
        <v>14</v>
      </c>
      <c r="L84" s="48">
        <v>21</v>
      </c>
      <c r="M84" s="47">
        <v>58</v>
      </c>
    </row>
    <row r="85" spans="2:13" ht="47.25" x14ac:dyDescent="0.25">
      <c r="B85" s="48">
        <v>80</v>
      </c>
      <c r="C85" s="49" t="s">
        <v>227</v>
      </c>
      <c r="D85" s="49" t="s">
        <v>201</v>
      </c>
      <c r="E85" s="49" t="s">
        <v>19</v>
      </c>
      <c r="F85" s="50">
        <v>6</v>
      </c>
      <c r="G85" s="49" t="s">
        <v>228</v>
      </c>
      <c r="H85" s="49" t="s">
        <v>346</v>
      </c>
      <c r="I85" s="48">
        <v>23</v>
      </c>
      <c r="J85" s="48">
        <v>17.5</v>
      </c>
      <c r="K85" s="48">
        <v>15</v>
      </c>
      <c r="L85" s="48">
        <v>22.5</v>
      </c>
      <c r="M85" s="47">
        <v>78</v>
      </c>
    </row>
    <row r="86" spans="2:13" ht="15.75" x14ac:dyDescent="0.25">
      <c r="B86" s="48">
        <v>81</v>
      </c>
      <c r="C86" s="49" t="s">
        <v>335</v>
      </c>
      <c r="D86" s="49" t="s">
        <v>111</v>
      </c>
      <c r="E86" s="49"/>
      <c r="F86" s="50">
        <v>6</v>
      </c>
      <c r="G86" s="49"/>
      <c r="H86" s="49"/>
      <c r="I86" s="48">
        <v>0</v>
      </c>
      <c r="J86" s="48">
        <v>0</v>
      </c>
      <c r="K86" s="48">
        <v>0</v>
      </c>
      <c r="L86" s="48">
        <v>9.5</v>
      </c>
      <c r="M86" s="47">
        <v>9.5</v>
      </c>
    </row>
  </sheetData>
  <sortState ref="B6:M86">
    <sortCondition ref="H6:H86"/>
  </sortState>
  <mergeCells count="9">
    <mergeCell ref="G4:G5"/>
    <mergeCell ref="H4:H5"/>
    <mergeCell ref="B1:M1"/>
    <mergeCell ref="B2:M2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общий список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Ольга</cp:lastModifiedBy>
  <cp:lastPrinted>2018-11-23T11:53:50Z</cp:lastPrinted>
  <dcterms:created xsi:type="dcterms:W3CDTF">2017-08-28T10:59:27Z</dcterms:created>
  <dcterms:modified xsi:type="dcterms:W3CDTF">2020-05-26T08:04:14Z</dcterms:modified>
</cp:coreProperties>
</file>