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Y12" i="1"/>
  <c r="S7"/>
  <c r="S6"/>
  <c r="S8"/>
  <c r="S9"/>
  <c r="S10"/>
  <c r="S11"/>
  <c r="S13"/>
  <c r="S14"/>
  <c r="S15"/>
  <c r="S16"/>
  <c r="S17"/>
  <c r="S18"/>
  <c r="S19"/>
  <c r="S20"/>
  <c r="S21"/>
  <c r="S22"/>
  <c r="S25"/>
  <c r="S27"/>
  <c r="S28"/>
  <c r="S29"/>
  <c r="S30"/>
  <c r="S31"/>
  <c r="S33"/>
  <c r="S34"/>
  <c r="S35"/>
  <c r="S36"/>
  <c r="S38"/>
  <c r="S39"/>
  <c r="S40"/>
  <c r="S41"/>
  <c r="S42"/>
  <c r="S43"/>
  <c r="S44"/>
  <c r="S45"/>
  <c r="S46"/>
  <c r="S47"/>
  <c r="S48"/>
  <c r="S50"/>
  <c r="S51"/>
  <c r="S26"/>
  <c r="S49"/>
  <c r="S32"/>
  <c r="S23"/>
  <c r="S37"/>
  <c r="S24"/>
  <c r="M6" l="1"/>
  <c r="M7"/>
  <c r="M8"/>
  <c r="M9"/>
  <c r="M10"/>
  <c r="M11"/>
  <c r="M13"/>
  <c r="M14"/>
  <c r="M15"/>
  <c r="M16"/>
  <c r="M17"/>
  <c r="M18"/>
  <c r="M19"/>
  <c r="M20"/>
  <c r="M21"/>
  <c r="M22"/>
  <c r="M25"/>
  <c r="M27"/>
  <c r="M28"/>
  <c r="M29"/>
  <c r="M30"/>
  <c r="M31"/>
  <c r="M33"/>
  <c r="M34"/>
  <c r="M35"/>
  <c r="M36"/>
  <c r="M38"/>
  <c r="M39"/>
  <c r="M40"/>
  <c r="M41"/>
  <c r="M42"/>
  <c r="M43"/>
  <c r="M44"/>
  <c r="M45"/>
  <c r="M46"/>
  <c r="M47"/>
  <c r="M48"/>
  <c r="M50"/>
  <c r="M51"/>
  <c r="M26"/>
  <c r="M49"/>
  <c r="M32"/>
  <c r="M23"/>
  <c r="M37"/>
  <c r="M24"/>
  <c r="Y6" l="1"/>
  <c r="Y7"/>
  <c r="Y8"/>
  <c r="Y9"/>
  <c r="Y10"/>
  <c r="Y11"/>
  <c r="Y13"/>
  <c r="Y14"/>
  <c r="Y15"/>
  <c r="Y16"/>
  <c r="Y17"/>
  <c r="Y18"/>
  <c r="Y19"/>
  <c r="Y20"/>
  <c r="Y21"/>
  <c r="Y22"/>
  <c r="Y25"/>
  <c r="Y27"/>
  <c r="Y28"/>
  <c r="Y29"/>
  <c r="Y30"/>
  <c r="Y31"/>
  <c r="Y33"/>
  <c r="Y34"/>
  <c r="Y35"/>
  <c r="Y36"/>
  <c r="Y38"/>
  <c r="Y39"/>
  <c r="Y40"/>
  <c r="Y41"/>
  <c r="Y42"/>
  <c r="Y43"/>
  <c r="Y44"/>
  <c r="Y45"/>
  <c r="Y46"/>
  <c r="Y47"/>
  <c r="Y48"/>
  <c r="Y50"/>
  <c r="Y51"/>
  <c r="Y26"/>
  <c r="Y49"/>
  <c r="Y32"/>
  <c r="Y23"/>
  <c r="Y37"/>
  <c r="Y24"/>
</calcChain>
</file>

<file path=xl/sharedStrings.xml><?xml version="1.0" encoding="utf-8"?>
<sst xmlns="http://schemas.openxmlformats.org/spreadsheetml/2006/main" count="251" uniqueCount="178">
  <si>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</si>
  <si>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</si>
  <si>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</si>
  <si>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</si>
  <si>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</si>
  <si>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</si>
  <si>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</si>
  <si>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</si>
  <si>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</si>
  <si>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работа № 2</t>
  </si>
  <si>
    <t>работа № 1</t>
  </si>
  <si>
    <t>Александра</t>
  </si>
  <si>
    <t>Сергеевна</t>
  </si>
  <si>
    <t>Сергеевич</t>
  </si>
  <si>
    <t>Славянский район</t>
  </si>
  <si>
    <t>Александрович</t>
  </si>
  <si>
    <t>Екатерина</t>
  </si>
  <si>
    <t>Абинский район</t>
  </si>
  <si>
    <t>Анна</t>
  </si>
  <si>
    <t>Евгеньевна</t>
  </si>
  <si>
    <t>Полина</t>
  </si>
  <si>
    <t>Владимировна</t>
  </si>
  <si>
    <t>Анастасия</t>
  </si>
  <si>
    <t>Крыловский район</t>
  </si>
  <si>
    <t>Игоревна</t>
  </si>
  <si>
    <t>Ивановна</t>
  </si>
  <si>
    <t>Крымский район</t>
  </si>
  <si>
    <t>Игорь</t>
  </si>
  <si>
    <t>МБОУ СОШ № 20</t>
  </si>
  <si>
    <t>Юрьевич</t>
  </si>
  <si>
    <t>Мостовский район</t>
  </si>
  <si>
    <t>Дмитрий</t>
  </si>
  <si>
    <t>Алексеевич</t>
  </si>
  <si>
    <t>МБОУ СОШ № 3</t>
  </si>
  <si>
    <t>Калининский район</t>
  </si>
  <si>
    <t>София</t>
  </si>
  <si>
    <t>Тихорецкий район</t>
  </si>
  <si>
    <t>Николаевна</t>
  </si>
  <si>
    <t>Вероника</t>
  </si>
  <si>
    <t>Викторович</t>
  </si>
  <si>
    <t>Валерия</t>
  </si>
  <si>
    <t>МАОУ СОШ № 1</t>
  </si>
  <si>
    <t>Виктория</t>
  </si>
  <si>
    <t>Михаил</t>
  </si>
  <si>
    <t>Николаевич</t>
  </si>
  <si>
    <t>Ксения</t>
  </si>
  <si>
    <t>Александр</t>
  </si>
  <si>
    <t>Олеговна</t>
  </si>
  <si>
    <t>Красноармейский район</t>
  </si>
  <si>
    <t>Северский район</t>
  </si>
  <si>
    <t>Владислав</t>
  </si>
  <si>
    <t>Владимирович</t>
  </si>
  <si>
    <t>Андреевич</t>
  </si>
  <si>
    <t>МБОУ СОШ № 1</t>
  </si>
  <si>
    <t>Романовна</t>
  </si>
  <si>
    <t>Никита</t>
  </si>
  <si>
    <t>МАОУ СОШ № 10</t>
  </si>
  <si>
    <t>Константиновна</t>
  </si>
  <si>
    <t>Алексей</t>
  </si>
  <si>
    <t>Вячеславовна</t>
  </si>
  <si>
    <t>Юрьевна</t>
  </si>
  <si>
    <t>Кореновский район</t>
  </si>
  <si>
    <t>Дмитриевич</t>
  </si>
  <si>
    <t>Кирилл</t>
  </si>
  <si>
    <t>ОО</t>
  </si>
  <si>
    <t>Темрюкский район</t>
  </si>
  <si>
    <t>Игоревич</t>
  </si>
  <si>
    <t xml:space="preserve">МАОУ лицей </t>
  </si>
  <si>
    <t>г.-к. Анапа</t>
  </si>
  <si>
    <t>Егор</t>
  </si>
  <si>
    <t>Евгеньевич</t>
  </si>
  <si>
    <t>Карина</t>
  </si>
  <si>
    <t>НЧОУ гимназия «Росток»</t>
  </si>
  <si>
    <t>МБОУ СОШ № 8</t>
  </si>
  <si>
    <t>г.  Геленджик</t>
  </si>
  <si>
    <t xml:space="preserve">МБОУ СОШ №12 </t>
  </si>
  <si>
    <t>Евгений</t>
  </si>
  <si>
    <t>г-г.  Новороссийск</t>
  </si>
  <si>
    <t>Татьяна</t>
  </si>
  <si>
    <t>Станислав</t>
  </si>
  <si>
    <t>Денисович</t>
  </si>
  <si>
    <t>МБОУ СОШ №1</t>
  </si>
  <si>
    <t>МАОУ СОШ №1</t>
  </si>
  <si>
    <t>МАОУ СОШ №11</t>
  </si>
  <si>
    <t>Павловский район</t>
  </si>
  <si>
    <t>Аввакумов</t>
  </si>
  <si>
    <t>Акопян</t>
  </si>
  <si>
    <t>Давид</t>
  </si>
  <si>
    <t>Артурович</t>
  </si>
  <si>
    <t>г. Армавир</t>
  </si>
  <si>
    <t>Андросова</t>
  </si>
  <si>
    <t xml:space="preserve">МБОУ СОШ № 2 </t>
  </si>
  <si>
    <t>Бабинцев</t>
  </si>
  <si>
    <t>Баздырева</t>
  </si>
  <si>
    <t>Бойко</t>
  </si>
  <si>
    <t>Петр</t>
  </si>
  <si>
    <t xml:space="preserve">МОБУГ № 2 </t>
  </si>
  <si>
    <t>Новокубанский район</t>
  </si>
  <si>
    <t>МБОУ Гимназия № 8</t>
  </si>
  <si>
    <t>Бражников</t>
  </si>
  <si>
    <t>Бугаков</t>
  </si>
  <si>
    <t>Выскребенцев</t>
  </si>
  <si>
    <t>Вячеславович</t>
  </si>
  <si>
    <t>Галка</t>
  </si>
  <si>
    <t>МБОУ ООШ № 39</t>
  </si>
  <si>
    <t>Константин</t>
  </si>
  <si>
    <t>Губелит</t>
  </si>
  <si>
    <t>Даненко</t>
  </si>
  <si>
    <t>Дорошенко</t>
  </si>
  <si>
    <t>Петровна</t>
  </si>
  <si>
    <t>Егиян</t>
  </si>
  <si>
    <t>Арсен</t>
  </si>
  <si>
    <t>Исаакович</t>
  </si>
  <si>
    <t>МАОУ - ООШ № 25</t>
  </si>
  <si>
    <t>Богдан</t>
  </si>
  <si>
    <t>Живаев</t>
  </si>
  <si>
    <t>МБОУ ТЭЛ</t>
  </si>
  <si>
    <t>Зеленская</t>
  </si>
  <si>
    <t>Иванович</t>
  </si>
  <si>
    <t>Костромеева</t>
  </si>
  <si>
    <t>Антоновна</t>
  </si>
  <si>
    <t>МБОУ ООШ №19</t>
  </si>
  <si>
    <t>Лезликов</t>
  </si>
  <si>
    <t xml:space="preserve">МБОУ СОШ № 3 </t>
  </si>
  <si>
    <t>Лоза</t>
  </si>
  <si>
    <t>Надежда</t>
  </si>
  <si>
    <t>Лонтратова</t>
  </si>
  <si>
    <t xml:space="preserve">МОБУ СОШ № 9 </t>
  </si>
  <si>
    <t>Лабинский район</t>
  </si>
  <si>
    <t>Малярова</t>
  </si>
  <si>
    <t xml:space="preserve">МБОУ СОШ № 7 </t>
  </si>
  <si>
    <t>Мельник</t>
  </si>
  <si>
    <t xml:space="preserve">МОБУ СОШ № 1 </t>
  </si>
  <si>
    <t>Муравьева</t>
  </si>
  <si>
    <t>Геннадьевна</t>
  </si>
  <si>
    <t>Панина</t>
  </si>
  <si>
    <t>Маргарита</t>
  </si>
  <si>
    <t>Пархоменко</t>
  </si>
  <si>
    <t>Петров</t>
  </si>
  <si>
    <t>Николай</t>
  </si>
  <si>
    <t xml:space="preserve">МБОУ В(С)ОШ № 12 </t>
  </si>
  <si>
    <t>Пустовой</t>
  </si>
  <si>
    <t>МОБУСОШ № 10</t>
  </si>
  <si>
    <t>Сахно</t>
  </si>
  <si>
    <t>Сырый</t>
  </si>
  <si>
    <t>Толмачева</t>
  </si>
  <si>
    <t>Сереевна</t>
  </si>
  <si>
    <t>Фарисеева</t>
  </si>
  <si>
    <t>МБОУ СОШ № 5</t>
  </si>
  <si>
    <t>Цымбалюк</t>
  </si>
  <si>
    <t>Вера</t>
  </si>
  <si>
    <t>МБОУ ООШ № 34</t>
  </si>
  <si>
    <t>Чебискова</t>
  </si>
  <si>
    <t>Марина</t>
  </si>
  <si>
    <t>МБОУ СОШ № 56</t>
  </si>
  <si>
    <t>Черноусова</t>
  </si>
  <si>
    <t>Чеховская</t>
  </si>
  <si>
    <t>Чуватин</t>
  </si>
  <si>
    <t>Чуева</t>
  </si>
  <si>
    <t>Шершнев</t>
  </si>
  <si>
    <t>Шнипко</t>
  </si>
  <si>
    <t>МБОУ СОШ №12</t>
  </si>
  <si>
    <t xml:space="preserve">Кузьмишин </t>
  </si>
  <si>
    <t>Вениамин</t>
  </si>
  <si>
    <t>Гулькевичский район</t>
  </si>
  <si>
    <t>Шельпякова</t>
  </si>
  <si>
    <t>Москаленко</t>
  </si>
  <si>
    <t>МБОУ СОШ № 12</t>
  </si>
  <si>
    <t>Каштанов</t>
  </si>
  <si>
    <t>Полежаев</t>
  </si>
  <si>
    <t>МБОУ СОШ № 37</t>
  </si>
  <si>
    <t xml:space="preserve">Козловский </t>
  </si>
  <si>
    <t xml:space="preserve">Юрий </t>
  </si>
  <si>
    <t>Математика 6 класс – работа № 4, 2018-2019 учебный год</t>
  </si>
  <si>
    <t>(Александровна) Алексеевна</t>
  </si>
  <si>
    <t>Борисов</t>
  </si>
  <si>
    <t>МБОУ СОШ № 2</t>
  </si>
  <si>
    <t>г. Геленджик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</si>
</sst>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 vertical="center"/>
    </xf>
    <xf numFmtId="0" fontId="8" fillId="0" borderId="0" xfId="0" applyFont="1"/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4" xfId="0" applyFont="1" applyBorder="1"/>
    <xf numFmtId="0" fontId="6" fillId="0" borderId="20" xfId="0" applyFont="1" applyBorder="1"/>
    <xf numFmtId="0" fontId="6" fillId="0" borderId="20" xfId="0" applyFont="1" applyBorder="1" applyAlignment="1">
      <alignment horizontal="center"/>
    </xf>
    <xf numFmtId="0" fontId="6" fillId="0" borderId="5" xfId="0" applyFont="1" applyBorder="1"/>
    <xf numFmtId="0" fontId="6" fillId="0" borderId="11" xfId="0" applyFont="1" applyBorder="1"/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3" fillId="0" borderId="5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7"/>
  <sheetViews>
    <sheetView tabSelected="1" topLeftCell="A22" zoomScale="80" zoomScaleNormal="80" workbookViewId="0">
      <selection activeCell="AC19" sqref="AC19"/>
    </sheetView>
  </sheetViews>
  <sheetFormatPr defaultRowHeight="1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30" customWidth="1"/>
    <col min="7" max="7" width="30.5703125" customWidth="1"/>
    <col min="8" max="8" width="5.28515625" hidden="1" customWidth="1"/>
    <col min="9" max="10" width="5.140625" hidden="1" customWidth="1"/>
    <col min="11" max="11" width="5.28515625" hidden="1" customWidth="1"/>
    <col min="12" max="12" width="6" hidden="1" customWidth="1"/>
    <col min="13" max="13" width="12" hidden="1" customWidth="1"/>
    <col min="14" max="14" width="5.85546875" hidden="1" customWidth="1"/>
    <col min="15" max="15" width="4.7109375" hidden="1" customWidth="1"/>
    <col min="16" max="16" width="5.140625" hidden="1" customWidth="1"/>
    <col min="17" max="18" width="4.140625" hidden="1" customWidth="1"/>
    <col min="19" max="19" width="17.5703125" style="5" hidden="1" customWidth="1"/>
    <col min="20" max="20" width="6.5703125" customWidth="1"/>
    <col min="21" max="21" width="6.28515625" customWidth="1"/>
    <col min="22" max="22" width="6.42578125" customWidth="1"/>
    <col min="23" max="24" width="6.85546875" customWidth="1"/>
    <col min="25" max="25" width="12.28515625" style="6" customWidth="1"/>
  </cols>
  <sheetData>
    <row r="1" spans="1:25" ht="18.7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25" ht="18.75">
      <c r="A2" s="42" t="s">
        <v>173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25" ht="15.75" thickBot="1">
      <c r="E3" s="1"/>
      <c r="H3" s="1"/>
      <c r="I3" s="1"/>
      <c r="J3" s="1"/>
      <c r="K3" s="1"/>
      <c r="L3" s="1"/>
      <c r="M3" s="1"/>
    </row>
    <row r="4" spans="1:25" ht="16.5" thickBot="1">
      <c r="A4" s="43" t="s">
        <v>1</v>
      </c>
      <c r="B4" s="43" t="s">
        <v>2</v>
      </c>
      <c r="C4" s="43" t="s">
        <v>3</v>
      </c>
      <c r="D4" s="43" t="s">
        <v>4</v>
      </c>
      <c r="E4" s="45" t="s">
        <v>5</v>
      </c>
      <c r="F4" s="43" t="s">
        <v>64</v>
      </c>
      <c r="G4" s="43" t="s">
        <v>6</v>
      </c>
      <c r="H4" s="47" t="s">
        <v>7</v>
      </c>
      <c r="I4" s="37"/>
      <c r="J4" s="37"/>
      <c r="K4" s="37"/>
      <c r="L4" s="37"/>
      <c r="M4" s="7" t="s">
        <v>8</v>
      </c>
      <c r="N4" s="38" t="s">
        <v>7</v>
      </c>
      <c r="O4" s="39"/>
      <c r="P4" s="39"/>
      <c r="Q4" s="39"/>
      <c r="R4" s="40"/>
      <c r="S4" s="7" t="s">
        <v>8</v>
      </c>
      <c r="T4" s="37" t="s">
        <v>7</v>
      </c>
      <c r="U4" s="37"/>
      <c r="V4" s="37"/>
      <c r="W4" s="37"/>
      <c r="X4" s="37"/>
      <c r="Y4" s="7" t="s">
        <v>8</v>
      </c>
    </row>
    <row r="5" spans="1:25" ht="16.5" thickBot="1">
      <c r="A5" s="44"/>
      <c r="B5" s="44"/>
      <c r="C5" s="44"/>
      <c r="D5" s="44"/>
      <c r="E5" s="46"/>
      <c r="F5" s="44"/>
      <c r="G5" s="44"/>
      <c r="H5" s="2">
        <v>1</v>
      </c>
      <c r="I5" s="4">
        <v>2</v>
      </c>
      <c r="J5" s="4">
        <v>3</v>
      </c>
      <c r="K5" s="4">
        <v>4</v>
      </c>
      <c r="L5" s="4">
        <v>5</v>
      </c>
      <c r="M5" s="8" t="s">
        <v>10</v>
      </c>
      <c r="N5" s="10">
        <v>1</v>
      </c>
      <c r="O5" s="9">
        <v>2</v>
      </c>
      <c r="P5" s="3">
        <v>3</v>
      </c>
      <c r="Q5" s="3">
        <v>4</v>
      </c>
      <c r="R5" s="3">
        <v>5</v>
      </c>
      <c r="S5" s="8" t="s">
        <v>9</v>
      </c>
      <c r="T5" s="3">
        <v>1</v>
      </c>
      <c r="U5" s="3">
        <v>2</v>
      </c>
      <c r="V5" s="3">
        <v>3</v>
      </c>
      <c r="W5" s="3">
        <v>4</v>
      </c>
      <c r="X5" s="3">
        <v>5</v>
      </c>
      <c r="Y5" s="8">
        <v>25</v>
      </c>
    </row>
    <row r="6" spans="1:25" ht="16.5" thickBot="1">
      <c r="A6" s="19">
        <v>1</v>
      </c>
      <c r="B6" s="20" t="s">
        <v>85</v>
      </c>
      <c r="C6" s="21" t="s">
        <v>27</v>
      </c>
      <c r="D6" s="21" t="s">
        <v>13</v>
      </c>
      <c r="E6" s="22">
        <v>6</v>
      </c>
      <c r="F6" s="21" t="s">
        <v>28</v>
      </c>
      <c r="G6" s="21" t="s">
        <v>74</v>
      </c>
      <c r="H6" s="17">
        <v>5</v>
      </c>
      <c r="I6" s="17">
        <v>0</v>
      </c>
      <c r="J6" s="17">
        <v>1</v>
      </c>
      <c r="K6" s="17">
        <v>1</v>
      </c>
      <c r="L6" s="18">
        <v>1</v>
      </c>
      <c r="M6" s="13">
        <f t="shared" ref="M6:M51" si="0">H6+I6+J6+K6+L6</f>
        <v>8</v>
      </c>
      <c r="N6" s="23">
        <v>0</v>
      </c>
      <c r="O6" s="19">
        <v>1</v>
      </c>
      <c r="P6" s="19">
        <v>0</v>
      </c>
      <c r="Q6" s="19">
        <v>0</v>
      </c>
      <c r="R6" s="19">
        <v>1</v>
      </c>
      <c r="S6" s="24">
        <f t="shared" ref="S6:S51" si="1">N6+O6+P6+Q6+R6</f>
        <v>2</v>
      </c>
      <c r="T6" s="25">
        <v>4</v>
      </c>
      <c r="U6" s="17">
        <v>0</v>
      </c>
      <c r="V6" s="17">
        <v>5</v>
      </c>
      <c r="W6" s="17">
        <v>1</v>
      </c>
      <c r="X6" s="18">
        <v>1</v>
      </c>
      <c r="Y6" s="24">
        <f t="shared" ref="Y6:Y51" si="2">SUM(T6:X6)</f>
        <v>11</v>
      </c>
    </row>
    <row r="7" spans="1:25" ht="16.5" thickBot="1">
      <c r="A7" s="19">
        <v>2</v>
      </c>
      <c r="B7" s="26" t="s">
        <v>86</v>
      </c>
      <c r="C7" s="27" t="s">
        <v>87</v>
      </c>
      <c r="D7" s="27" t="s">
        <v>88</v>
      </c>
      <c r="E7" s="28">
        <v>6</v>
      </c>
      <c r="F7" s="27" t="s">
        <v>83</v>
      </c>
      <c r="G7" s="27" t="s">
        <v>89</v>
      </c>
      <c r="H7" s="11">
        <v>3</v>
      </c>
      <c r="I7" s="11">
        <v>1</v>
      </c>
      <c r="J7" s="11">
        <v>4</v>
      </c>
      <c r="K7" s="11">
        <v>4</v>
      </c>
      <c r="L7" s="12">
        <v>1</v>
      </c>
      <c r="M7" s="13">
        <f t="shared" si="0"/>
        <v>13</v>
      </c>
      <c r="N7" s="29">
        <v>0</v>
      </c>
      <c r="O7" s="30">
        <v>1</v>
      </c>
      <c r="P7" s="30">
        <v>1</v>
      </c>
      <c r="Q7" s="30">
        <v>3</v>
      </c>
      <c r="R7" s="30">
        <v>0</v>
      </c>
      <c r="S7" s="24">
        <f t="shared" si="1"/>
        <v>5</v>
      </c>
      <c r="T7" s="31">
        <v>0</v>
      </c>
      <c r="U7" s="11">
        <v>0</v>
      </c>
      <c r="V7" s="11">
        <v>0</v>
      </c>
      <c r="W7" s="11">
        <v>2</v>
      </c>
      <c r="X7" s="12">
        <v>0</v>
      </c>
      <c r="Y7" s="24">
        <f t="shared" si="2"/>
        <v>2</v>
      </c>
    </row>
    <row r="8" spans="1:25" ht="16.5" thickBot="1">
      <c r="A8" s="19">
        <v>3</v>
      </c>
      <c r="B8" s="26" t="s">
        <v>90</v>
      </c>
      <c r="C8" s="27" t="s">
        <v>42</v>
      </c>
      <c r="D8" s="27" t="s">
        <v>21</v>
      </c>
      <c r="E8" s="28">
        <v>6</v>
      </c>
      <c r="F8" s="27" t="s">
        <v>91</v>
      </c>
      <c r="G8" s="27" t="s">
        <v>36</v>
      </c>
      <c r="H8" s="11">
        <v>5</v>
      </c>
      <c r="I8" s="11">
        <v>0</v>
      </c>
      <c r="J8" s="11">
        <v>1</v>
      </c>
      <c r="K8" s="11">
        <v>1</v>
      </c>
      <c r="L8" s="12">
        <v>2</v>
      </c>
      <c r="M8" s="13">
        <f t="shared" si="0"/>
        <v>9</v>
      </c>
      <c r="N8" s="29">
        <v>5</v>
      </c>
      <c r="O8" s="30">
        <v>5</v>
      </c>
      <c r="P8" s="30">
        <v>4</v>
      </c>
      <c r="Q8" s="30">
        <v>4</v>
      </c>
      <c r="R8" s="30">
        <v>2</v>
      </c>
      <c r="S8" s="24">
        <f t="shared" si="1"/>
        <v>20</v>
      </c>
      <c r="T8" s="25">
        <v>5</v>
      </c>
      <c r="U8" s="17">
        <v>3</v>
      </c>
      <c r="V8" s="17">
        <v>5</v>
      </c>
      <c r="W8" s="17">
        <v>0</v>
      </c>
      <c r="X8" s="18">
        <v>1</v>
      </c>
      <c r="Y8" s="24">
        <f t="shared" si="2"/>
        <v>14</v>
      </c>
    </row>
    <row r="9" spans="1:25" ht="16.5" thickBot="1">
      <c r="A9" s="19">
        <v>4</v>
      </c>
      <c r="B9" s="26" t="s">
        <v>92</v>
      </c>
      <c r="C9" s="27" t="s">
        <v>76</v>
      </c>
      <c r="D9" s="27" t="s">
        <v>32</v>
      </c>
      <c r="E9" s="28">
        <v>6</v>
      </c>
      <c r="F9" s="27" t="s">
        <v>67</v>
      </c>
      <c r="G9" s="27" t="s">
        <v>49</v>
      </c>
      <c r="H9" s="11">
        <v>5</v>
      </c>
      <c r="I9" s="11">
        <v>0</v>
      </c>
      <c r="J9" s="11">
        <v>5</v>
      </c>
      <c r="K9" s="11">
        <v>1</v>
      </c>
      <c r="L9" s="12">
        <v>2</v>
      </c>
      <c r="M9" s="13">
        <f t="shared" si="0"/>
        <v>13</v>
      </c>
      <c r="N9" s="29">
        <v>0</v>
      </c>
      <c r="O9" s="30">
        <v>3</v>
      </c>
      <c r="P9" s="30">
        <v>1</v>
      </c>
      <c r="Q9" s="30">
        <v>3</v>
      </c>
      <c r="R9" s="30">
        <v>2</v>
      </c>
      <c r="S9" s="24">
        <f t="shared" si="1"/>
        <v>9</v>
      </c>
      <c r="T9" s="25">
        <v>1</v>
      </c>
      <c r="U9" s="17">
        <v>0</v>
      </c>
      <c r="V9" s="17">
        <v>0</v>
      </c>
      <c r="W9" s="17">
        <v>0</v>
      </c>
      <c r="X9" s="18">
        <v>0</v>
      </c>
      <c r="Y9" s="24">
        <f t="shared" si="2"/>
        <v>1</v>
      </c>
    </row>
    <row r="10" spans="1:25" ht="16.5" thickBot="1">
      <c r="A10" s="19">
        <v>5</v>
      </c>
      <c r="B10" s="26" t="s">
        <v>93</v>
      </c>
      <c r="C10" s="27" t="s">
        <v>20</v>
      </c>
      <c r="D10" s="27" t="s">
        <v>57</v>
      </c>
      <c r="E10" s="28">
        <v>6</v>
      </c>
      <c r="F10" s="27" t="s">
        <v>83</v>
      </c>
      <c r="G10" s="27" t="s">
        <v>89</v>
      </c>
      <c r="H10" s="11">
        <v>1</v>
      </c>
      <c r="I10" s="11">
        <v>1</v>
      </c>
      <c r="J10" s="11">
        <v>1</v>
      </c>
      <c r="K10" s="11">
        <v>1</v>
      </c>
      <c r="L10" s="12">
        <v>1</v>
      </c>
      <c r="M10" s="13">
        <f t="shared" si="0"/>
        <v>5</v>
      </c>
      <c r="N10" s="29">
        <v>0</v>
      </c>
      <c r="O10" s="30">
        <v>1</v>
      </c>
      <c r="P10" s="30">
        <v>0</v>
      </c>
      <c r="Q10" s="30">
        <v>0</v>
      </c>
      <c r="R10" s="30">
        <v>0</v>
      </c>
      <c r="S10" s="24">
        <f t="shared" si="1"/>
        <v>1</v>
      </c>
      <c r="T10" s="31">
        <v>0</v>
      </c>
      <c r="U10" s="11">
        <v>5</v>
      </c>
      <c r="V10" s="11">
        <v>0</v>
      </c>
      <c r="W10" s="11">
        <v>0</v>
      </c>
      <c r="X10" s="11">
        <v>0</v>
      </c>
      <c r="Y10" s="24">
        <f t="shared" si="2"/>
        <v>5</v>
      </c>
    </row>
    <row r="11" spans="1:25" ht="16.5" thickBot="1">
      <c r="A11" s="19">
        <v>6</v>
      </c>
      <c r="B11" s="26" t="s">
        <v>94</v>
      </c>
      <c r="C11" s="27" t="s">
        <v>95</v>
      </c>
      <c r="D11" s="27" t="s">
        <v>70</v>
      </c>
      <c r="E11" s="28">
        <v>6</v>
      </c>
      <c r="F11" s="49" t="s">
        <v>96</v>
      </c>
      <c r="G11" s="27" t="s">
        <v>97</v>
      </c>
      <c r="H11" s="11">
        <v>5</v>
      </c>
      <c r="I11" s="11">
        <v>0</v>
      </c>
      <c r="J11" s="11">
        <v>4</v>
      </c>
      <c r="K11" s="11">
        <v>5</v>
      </c>
      <c r="L11" s="12">
        <v>4</v>
      </c>
      <c r="M11" s="13">
        <f t="shared" si="0"/>
        <v>18</v>
      </c>
      <c r="N11" s="29">
        <v>0</v>
      </c>
      <c r="O11" s="30">
        <v>5</v>
      </c>
      <c r="P11" s="30">
        <v>5</v>
      </c>
      <c r="Q11" s="30">
        <v>4</v>
      </c>
      <c r="R11" s="30">
        <v>0</v>
      </c>
      <c r="S11" s="24">
        <f t="shared" si="1"/>
        <v>14</v>
      </c>
      <c r="T11" s="25">
        <v>5</v>
      </c>
      <c r="U11" s="17">
        <v>0</v>
      </c>
      <c r="V11" s="17">
        <v>5</v>
      </c>
      <c r="W11" s="17">
        <v>5</v>
      </c>
      <c r="X11" s="18">
        <v>0</v>
      </c>
      <c r="Y11" s="24">
        <f t="shared" si="2"/>
        <v>15</v>
      </c>
    </row>
    <row r="12" spans="1:25" ht="16.5" thickBot="1">
      <c r="A12" s="19">
        <v>7</v>
      </c>
      <c r="B12" s="26" t="s">
        <v>175</v>
      </c>
      <c r="C12" s="27" t="s">
        <v>79</v>
      </c>
      <c r="D12" s="27" t="s">
        <v>66</v>
      </c>
      <c r="E12" s="48">
        <v>6</v>
      </c>
      <c r="F12" s="50" t="s">
        <v>176</v>
      </c>
      <c r="G12" s="27" t="s">
        <v>177</v>
      </c>
      <c r="H12" s="11"/>
      <c r="I12" s="11"/>
      <c r="J12" s="11"/>
      <c r="K12" s="11"/>
      <c r="L12" s="12"/>
      <c r="M12" s="13"/>
      <c r="N12" s="29"/>
      <c r="O12" s="30"/>
      <c r="P12" s="30"/>
      <c r="Q12" s="30"/>
      <c r="R12" s="30"/>
      <c r="S12" s="24"/>
      <c r="T12" s="25">
        <v>7</v>
      </c>
      <c r="U12" s="17">
        <v>1</v>
      </c>
      <c r="V12" s="17">
        <v>0</v>
      </c>
      <c r="W12" s="17">
        <v>5</v>
      </c>
      <c r="X12" s="18">
        <v>1</v>
      </c>
      <c r="Y12" s="24">
        <f t="shared" si="2"/>
        <v>14</v>
      </c>
    </row>
    <row r="13" spans="1:25" ht="16.5" thickBot="1">
      <c r="A13" s="19">
        <v>8</v>
      </c>
      <c r="B13" s="26" t="s">
        <v>99</v>
      </c>
      <c r="C13" s="27" t="s">
        <v>55</v>
      </c>
      <c r="D13" s="27" t="s">
        <v>44</v>
      </c>
      <c r="E13" s="28">
        <v>6</v>
      </c>
      <c r="F13" s="27" t="s">
        <v>98</v>
      </c>
      <c r="G13" s="27" t="s">
        <v>36</v>
      </c>
      <c r="H13" s="11">
        <v>5</v>
      </c>
      <c r="I13" s="11">
        <v>0</v>
      </c>
      <c r="J13" s="11">
        <v>5</v>
      </c>
      <c r="K13" s="11">
        <v>5</v>
      </c>
      <c r="L13" s="12">
        <v>2</v>
      </c>
      <c r="M13" s="13">
        <f t="shared" si="0"/>
        <v>17</v>
      </c>
      <c r="N13" s="29">
        <v>4</v>
      </c>
      <c r="O13" s="30">
        <v>5</v>
      </c>
      <c r="P13" s="30">
        <v>5</v>
      </c>
      <c r="Q13" s="30">
        <v>5</v>
      </c>
      <c r="R13" s="30">
        <v>1</v>
      </c>
      <c r="S13" s="24">
        <f t="shared" si="1"/>
        <v>20</v>
      </c>
      <c r="T13" s="31">
        <v>5</v>
      </c>
      <c r="U13" s="11">
        <v>0</v>
      </c>
      <c r="V13" s="11">
        <v>5</v>
      </c>
      <c r="W13" s="11">
        <v>5</v>
      </c>
      <c r="X13" s="11">
        <v>0</v>
      </c>
      <c r="Y13" s="24">
        <f t="shared" si="2"/>
        <v>15</v>
      </c>
    </row>
    <row r="14" spans="1:25" ht="16.5" thickBot="1">
      <c r="A14" s="19">
        <v>9</v>
      </c>
      <c r="B14" s="26" t="s">
        <v>100</v>
      </c>
      <c r="C14" s="27" t="s">
        <v>31</v>
      </c>
      <c r="D14" s="27" t="s">
        <v>13</v>
      </c>
      <c r="E14" s="28">
        <v>6</v>
      </c>
      <c r="F14" s="27" t="s">
        <v>75</v>
      </c>
      <c r="G14" s="27" t="s">
        <v>34</v>
      </c>
      <c r="H14" s="11">
        <v>4</v>
      </c>
      <c r="I14" s="11">
        <v>1</v>
      </c>
      <c r="J14" s="11">
        <v>5</v>
      </c>
      <c r="K14" s="11">
        <v>1</v>
      </c>
      <c r="L14" s="12">
        <v>5</v>
      </c>
      <c r="M14" s="13">
        <f t="shared" si="0"/>
        <v>16</v>
      </c>
      <c r="N14" s="29">
        <v>5</v>
      </c>
      <c r="O14" s="30">
        <v>3</v>
      </c>
      <c r="P14" s="30">
        <v>5</v>
      </c>
      <c r="Q14" s="30">
        <v>3</v>
      </c>
      <c r="R14" s="30">
        <v>1</v>
      </c>
      <c r="S14" s="24">
        <f t="shared" si="1"/>
        <v>17</v>
      </c>
      <c r="T14" s="25">
        <v>4</v>
      </c>
      <c r="U14" s="17">
        <v>0</v>
      </c>
      <c r="V14" s="17">
        <v>5</v>
      </c>
      <c r="W14" s="17">
        <v>4</v>
      </c>
      <c r="X14" s="18">
        <v>0</v>
      </c>
      <c r="Y14" s="24">
        <f t="shared" si="2"/>
        <v>13</v>
      </c>
    </row>
    <row r="15" spans="1:25" ht="16.5" thickBot="1">
      <c r="A15" s="19">
        <v>10</v>
      </c>
      <c r="B15" s="26" t="s">
        <v>101</v>
      </c>
      <c r="C15" s="27" t="s">
        <v>79</v>
      </c>
      <c r="D15" s="27" t="s">
        <v>102</v>
      </c>
      <c r="E15" s="28">
        <v>6</v>
      </c>
      <c r="F15" s="27" t="s">
        <v>81</v>
      </c>
      <c r="G15" s="27" t="s">
        <v>23</v>
      </c>
      <c r="H15" s="11">
        <v>5</v>
      </c>
      <c r="I15" s="11">
        <v>5</v>
      </c>
      <c r="J15" s="11">
        <v>4</v>
      </c>
      <c r="K15" s="11">
        <v>1</v>
      </c>
      <c r="L15" s="12">
        <v>5</v>
      </c>
      <c r="M15" s="13">
        <f t="shared" si="0"/>
        <v>20</v>
      </c>
      <c r="N15" s="29">
        <v>0</v>
      </c>
      <c r="O15" s="30">
        <v>2</v>
      </c>
      <c r="P15" s="30">
        <v>2</v>
      </c>
      <c r="Q15" s="30">
        <v>2</v>
      </c>
      <c r="R15" s="30">
        <v>1</v>
      </c>
      <c r="S15" s="24">
        <f t="shared" si="1"/>
        <v>7</v>
      </c>
      <c r="T15" s="25">
        <v>0</v>
      </c>
      <c r="U15" s="17">
        <v>0</v>
      </c>
      <c r="V15" s="17">
        <v>5</v>
      </c>
      <c r="W15" s="17">
        <v>0</v>
      </c>
      <c r="X15" s="18">
        <v>0</v>
      </c>
      <c r="Y15" s="24">
        <f t="shared" si="2"/>
        <v>5</v>
      </c>
    </row>
    <row r="16" spans="1:25" ht="16.5" thickBot="1">
      <c r="A16" s="19">
        <v>11</v>
      </c>
      <c r="B16" s="26" t="s">
        <v>103</v>
      </c>
      <c r="C16" s="27" t="s">
        <v>50</v>
      </c>
      <c r="D16" s="27" t="s">
        <v>39</v>
      </c>
      <c r="E16" s="28">
        <v>6</v>
      </c>
      <c r="F16" s="27" t="s">
        <v>104</v>
      </c>
      <c r="G16" s="27" t="s">
        <v>17</v>
      </c>
      <c r="H16" s="11">
        <v>0</v>
      </c>
      <c r="I16" s="11">
        <v>0</v>
      </c>
      <c r="J16" s="11">
        <v>4</v>
      </c>
      <c r="K16" s="11">
        <v>0</v>
      </c>
      <c r="L16" s="12">
        <v>0</v>
      </c>
      <c r="M16" s="13">
        <f t="shared" si="0"/>
        <v>4</v>
      </c>
      <c r="N16" s="29">
        <v>5</v>
      </c>
      <c r="O16" s="30">
        <v>5</v>
      </c>
      <c r="P16" s="30">
        <v>4</v>
      </c>
      <c r="Q16" s="30">
        <v>4</v>
      </c>
      <c r="R16" s="30">
        <v>4</v>
      </c>
      <c r="S16" s="24">
        <f t="shared" si="1"/>
        <v>22</v>
      </c>
      <c r="T16" s="31">
        <v>4</v>
      </c>
      <c r="U16" s="11">
        <v>0</v>
      </c>
      <c r="V16" s="11">
        <v>5</v>
      </c>
      <c r="W16" s="11">
        <v>1</v>
      </c>
      <c r="X16" s="11">
        <v>0</v>
      </c>
      <c r="Y16" s="24">
        <f t="shared" si="2"/>
        <v>10</v>
      </c>
    </row>
    <row r="17" spans="1:25" ht="16.5" thickBot="1">
      <c r="A17" s="19">
        <v>12</v>
      </c>
      <c r="B17" s="26" t="s">
        <v>106</v>
      </c>
      <c r="C17" s="27" t="s">
        <v>22</v>
      </c>
      <c r="D17" s="27" t="s">
        <v>25</v>
      </c>
      <c r="E17" s="28">
        <v>6</v>
      </c>
      <c r="F17" s="27" t="s">
        <v>73</v>
      </c>
      <c r="G17" s="27" t="s">
        <v>34</v>
      </c>
      <c r="H17" s="11">
        <v>0</v>
      </c>
      <c r="I17" s="11">
        <v>0</v>
      </c>
      <c r="J17" s="11">
        <v>1</v>
      </c>
      <c r="K17" s="11">
        <v>1</v>
      </c>
      <c r="L17" s="12">
        <v>1</v>
      </c>
      <c r="M17" s="13">
        <f t="shared" si="0"/>
        <v>3</v>
      </c>
      <c r="N17" s="29">
        <v>0</v>
      </c>
      <c r="O17" s="30">
        <v>1</v>
      </c>
      <c r="P17" s="30">
        <v>1</v>
      </c>
      <c r="Q17" s="30">
        <v>0</v>
      </c>
      <c r="R17" s="30">
        <v>0</v>
      </c>
      <c r="S17" s="24">
        <f t="shared" si="1"/>
        <v>2</v>
      </c>
      <c r="T17" s="25">
        <v>0</v>
      </c>
      <c r="U17" s="17">
        <v>0</v>
      </c>
      <c r="V17" s="17">
        <v>0</v>
      </c>
      <c r="W17" s="17">
        <v>1</v>
      </c>
      <c r="X17" s="18">
        <v>0</v>
      </c>
      <c r="Y17" s="24">
        <f t="shared" si="2"/>
        <v>1</v>
      </c>
    </row>
    <row r="18" spans="1:25" ht="16.5" thickBot="1">
      <c r="A18" s="19">
        <v>13</v>
      </c>
      <c r="B18" s="26" t="s">
        <v>107</v>
      </c>
      <c r="C18" s="27" t="s">
        <v>71</v>
      </c>
      <c r="D18" s="27" t="s">
        <v>24</v>
      </c>
      <c r="E18" s="28">
        <v>6</v>
      </c>
      <c r="F18" s="27" t="s">
        <v>81</v>
      </c>
      <c r="G18" s="27" t="s">
        <v>23</v>
      </c>
      <c r="H18" s="11">
        <v>2</v>
      </c>
      <c r="I18" s="11">
        <v>0</v>
      </c>
      <c r="J18" s="11">
        <v>0</v>
      </c>
      <c r="K18" s="11">
        <v>1</v>
      </c>
      <c r="L18" s="12">
        <v>1</v>
      </c>
      <c r="M18" s="13">
        <f t="shared" si="0"/>
        <v>4</v>
      </c>
      <c r="N18" s="29">
        <v>0</v>
      </c>
      <c r="O18" s="30">
        <v>2</v>
      </c>
      <c r="P18" s="30">
        <v>2</v>
      </c>
      <c r="Q18" s="30">
        <v>4</v>
      </c>
      <c r="R18" s="30">
        <v>2</v>
      </c>
      <c r="S18" s="24">
        <f t="shared" si="1"/>
        <v>10</v>
      </c>
      <c r="T18" s="31">
        <v>4</v>
      </c>
      <c r="U18" s="11">
        <v>0</v>
      </c>
      <c r="V18" s="11">
        <v>5</v>
      </c>
      <c r="W18" s="11">
        <v>1</v>
      </c>
      <c r="X18" s="11">
        <v>0</v>
      </c>
      <c r="Y18" s="24">
        <f t="shared" si="2"/>
        <v>10</v>
      </c>
    </row>
    <row r="19" spans="1:25" ht="16.5" thickBot="1">
      <c r="A19" s="19">
        <v>14</v>
      </c>
      <c r="B19" s="26" t="s">
        <v>108</v>
      </c>
      <c r="C19" s="27" t="s">
        <v>18</v>
      </c>
      <c r="D19" s="27" t="s">
        <v>109</v>
      </c>
      <c r="E19" s="28">
        <v>6</v>
      </c>
      <c r="F19" s="27" t="s">
        <v>75</v>
      </c>
      <c r="G19" s="27" t="s">
        <v>34</v>
      </c>
      <c r="H19" s="11">
        <v>5</v>
      </c>
      <c r="I19" s="11">
        <v>1</v>
      </c>
      <c r="J19" s="11">
        <v>5</v>
      </c>
      <c r="K19" s="11">
        <v>1</v>
      </c>
      <c r="L19" s="12">
        <v>2</v>
      </c>
      <c r="M19" s="13">
        <f t="shared" si="0"/>
        <v>14</v>
      </c>
      <c r="N19" s="29">
        <v>5</v>
      </c>
      <c r="O19" s="30">
        <v>3</v>
      </c>
      <c r="P19" s="30">
        <v>5</v>
      </c>
      <c r="Q19" s="30">
        <v>3</v>
      </c>
      <c r="R19" s="30">
        <v>1</v>
      </c>
      <c r="S19" s="24">
        <f t="shared" si="1"/>
        <v>17</v>
      </c>
      <c r="T19" s="25">
        <v>5</v>
      </c>
      <c r="U19" s="17">
        <v>0</v>
      </c>
      <c r="V19" s="17">
        <v>5</v>
      </c>
      <c r="W19" s="17">
        <v>4</v>
      </c>
      <c r="X19" s="18">
        <v>0</v>
      </c>
      <c r="Y19" s="24">
        <f t="shared" si="2"/>
        <v>14</v>
      </c>
    </row>
    <row r="20" spans="1:25" ht="16.5" thickBot="1">
      <c r="A20" s="19">
        <v>15</v>
      </c>
      <c r="B20" s="26" t="s">
        <v>110</v>
      </c>
      <c r="C20" s="27" t="s">
        <v>111</v>
      </c>
      <c r="D20" s="27" t="s">
        <v>112</v>
      </c>
      <c r="E20" s="28">
        <v>6</v>
      </c>
      <c r="F20" s="27" t="s">
        <v>113</v>
      </c>
      <c r="G20" s="27" t="s">
        <v>89</v>
      </c>
      <c r="H20" s="11">
        <v>4</v>
      </c>
      <c r="I20" s="11">
        <v>1</v>
      </c>
      <c r="J20" s="11">
        <v>1</v>
      </c>
      <c r="K20" s="11">
        <v>1</v>
      </c>
      <c r="L20" s="12">
        <v>1</v>
      </c>
      <c r="M20" s="13">
        <f t="shared" si="0"/>
        <v>8</v>
      </c>
      <c r="N20" s="29">
        <v>0</v>
      </c>
      <c r="O20" s="30">
        <v>0</v>
      </c>
      <c r="P20" s="30">
        <v>1</v>
      </c>
      <c r="Q20" s="30">
        <v>1</v>
      </c>
      <c r="R20" s="30">
        <v>1</v>
      </c>
      <c r="S20" s="24">
        <f t="shared" si="1"/>
        <v>3</v>
      </c>
      <c r="T20" s="25">
        <v>0</v>
      </c>
      <c r="U20" s="17">
        <v>0</v>
      </c>
      <c r="V20" s="17">
        <v>0</v>
      </c>
      <c r="W20" s="17">
        <v>1</v>
      </c>
      <c r="X20" s="18">
        <v>1</v>
      </c>
      <c r="Y20" s="24">
        <f t="shared" si="2"/>
        <v>2</v>
      </c>
    </row>
    <row r="21" spans="1:25" ht="16.5" thickBot="1">
      <c r="A21" s="19">
        <v>16</v>
      </c>
      <c r="B21" s="26" t="s">
        <v>115</v>
      </c>
      <c r="C21" s="27" t="s">
        <v>63</v>
      </c>
      <c r="D21" s="27" t="s">
        <v>80</v>
      </c>
      <c r="E21" s="28">
        <v>6</v>
      </c>
      <c r="F21" s="27" t="s">
        <v>116</v>
      </c>
      <c r="G21" s="27" t="s">
        <v>77</v>
      </c>
      <c r="H21" s="11">
        <v>0</v>
      </c>
      <c r="I21" s="11">
        <v>1</v>
      </c>
      <c r="J21" s="11">
        <v>1</v>
      </c>
      <c r="K21" s="11">
        <v>1</v>
      </c>
      <c r="L21" s="12">
        <v>1</v>
      </c>
      <c r="M21" s="13">
        <f t="shared" si="0"/>
        <v>4</v>
      </c>
      <c r="N21" s="29">
        <v>0</v>
      </c>
      <c r="O21" s="30">
        <v>2</v>
      </c>
      <c r="P21" s="30">
        <v>2</v>
      </c>
      <c r="Q21" s="30">
        <v>1</v>
      </c>
      <c r="R21" s="30">
        <v>1</v>
      </c>
      <c r="S21" s="24">
        <f t="shared" si="1"/>
        <v>6</v>
      </c>
      <c r="T21" s="25">
        <v>0</v>
      </c>
      <c r="U21" s="17">
        <v>0</v>
      </c>
      <c r="V21" s="17">
        <v>0</v>
      </c>
      <c r="W21" s="17">
        <v>4</v>
      </c>
      <c r="X21" s="18">
        <v>0</v>
      </c>
      <c r="Y21" s="24">
        <f t="shared" si="2"/>
        <v>4</v>
      </c>
    </row>
    <row r="22" spans="1:25" ht="16.5" thickBot="1">
      <c r="A22" s="19">
        <v>17</v>
      </c>
      <c r="B22" s="26" t="s">
        <v>117</v>
      </c>
      <c r="C22" s="27" t="s">
        <v>35</v>
      </c>
      <c r="D22" s="27" t="s">
        <v>54</v>
      </c>
      <c r="E22" s="28">
        <v>6</v>
      </c>
      <c r="F22" s="27" t="s">
        <v>167</v>
      </c>
      <c r="G22" s="27" t="s">
        <v>34</v>
      </c>
      <c r="H22" s="11">
        <v>5</v>
      </c>
      <c r="I22" s="11">
        <v>3</v>
      </c>
      <c r="J22" s="11">
        <v>5</v>
      </c>
      <c r="K22" s="11">
        <v>1</v>
      </c>
      <c r="L22" s="12">
        <v>5</v>
      </c>
      <c r="M22" s="13">
        <f t="shared" si="0"/>
        <v>19</v>
      </c>
      <c r="N22" s="29">
        <v>5</v>
      </c>
      <c r="O22" s="30">
        <v>3</v>
      </c>
      <c r="P22" s="30">
        <v>5</v>
      </c>
      <c r="Q22" s="30">
        <v>3</v>
      </c>
      <c r="R22" s="30">
        <v>1</v>
      </c>
      <c r="S22" s="24">
        <f t="shared" si="1"/>
        <v>17</v>
      </c>
      <c r="T22" s="31">
        <v>5</v>
      </c>
      <c r="U22" s="11">
        <v>0</v>
      </c>
      <c r="V22" s="11">
        <v>5</v>
      </c>
      <c r="W22" s="11">
        <v>4</v>
      </c>
      <c r="X22" s="11">
        <v>0</v>
      </c>
      <c r="Y22" s="24">
        <f t="shared" si="2"/>
        <v>14</v>
      </c>
    </row>
    <row r="23" spans="1:25" ht="16.5" thickBot="1">
      <c r="A23" s="19">
        <v>18</v>
      </c>
      <c r="B23" s="26" t="s">
        <v>168</v>
      </c>
      <c r="C23" s="27" t="s">
        <v>69</v>
      </c>
      <c r="D23" s="27" t="s">
        <v>118</v>
      </c>
      <c r="E23" s="28">
        <v>6</v>
      </c>
      <c r="F23" s="27" t="s">
        <v>170</v>
      </c>
      <c r="G23" s="27" t="s">
        <v>36</v>
      </c>
      <c r="H23" s="11">
        <v>5</v>
      </c>
      <c r="I23" s="11">
        <v>1</v>
      </c>
      <c r="J23" s="11">
        <v>4</v>
      </c>
      <c r="K23" s="11">
        <v>1</v>
      </c>
      <c r="L23" s="12">
        <v>2</v>
      </c>
      <c r="M23" s="13">
        <f t="shared" si="0"/>
        <v>13</v>
      </c>
      <c r="N23" s="29">
        <v>5</v>
      </c>
      <c r="O23" s="30">
        <v>0</v>
      </c>
      <c r="P23" s="30">
        <v>4</v>
      </c>
      <c r="Q23" s="30">
        <v>4</v>
      </c>
      <c r="R23" s="30">
        <v>1</v>
      </c>
      <c r="S23" s="24">
        <f t="shared" si="1"/>
        <v>14</v>
      </c>
      <c r="T23" s="25">
        <v>5</v>
      </c>
      <c r="U23" s="17">
        <v>0</v>
      </c>
      <c r="V23" s="17">
        <v>5</v>
      </c>
      <c r="W23" s="17">
        <v>0</v>
      </c>
      <c r="X23" s="18">
        <v>4</v>
      </c>
      <c r="Y23" s="24">
        <f t="shared" si="2"/>
        <v>14</v>
      </c>
    </row>
    <row r="24" spans="1:25" ht="16.5" thickBot="1">
      <c r="A24" s="19">
        <v>19</v>
      </c>
      <c r="B24" s="32" t="s">
        <v>171</v>
      </c>
      <c r="C24" s="33" t="s">
        <v>69</v>
      </c>
      <c r="D24" s="33" t="s">
        <v>62</v>
      </c>
      <c r="E24" s="34">
        <v>6</v>
      </c>
      <c r="F24" s="27" t="s">
        <v>67</v>
      </c>
      <c r="G24" s="27" t="s">
        <v>49</v>
      </c>
      <c r="H24" s="35">
        <v>4</v>
      </c>
      <c r="I24" s="35">
        <v>2</v>
      </c>
      <c r="J24" s="35">
        <v>4</v>
      </c>
      <c r="K24" s="35">
        <v>5</v>
      </c>
      <c r="L24" s="36">
        <v>5</v>
      </c>
      <c r="M24" s="13">
        <f t="shared" si="0"/>
        <v>20</v>
      </c>
      <c r="N24" s="29">
        <v>0</v>
      </c>
      <c r="O24" s="30">
        <v>2</v>
      </c>
      <c r="P24" s="30">
        <v>2</v>
      </c>
      <c r="Q24" s="30">
        <v>4</v>
      </c>
      <c r="R24" s="30">
        <v>4</v>
      </c>
      <c r="S24" s="24">
        <f t="shared" si="1"/>
        <v>12</v>
      </c>
      <c r="T24" s="25">
        <v>5</v>
      </c>
      <c r="U24" s="17">
        <v>0</v>
      </c>
      <c r="V24" s="17">
        <v>5</v>
      </c>
      <c r="W24" s="17">
        <v>2</v>
      </c>
      <c r="X24" s="18">
        <v>0</v>
      </c>
      <c r="Y24" s="24">
        <f t="shared" si="2"/>
        <v>12</v>
      </c>
    </row>
    <row r="25" spans="1:25" ht="16.5" thickBot="1">
      <c r="A25" s="19">
        <v>20</v>
      </c>
      <c r="B25" s="26" t="s">
        <v>119</v>
      </c>
      <c r="C25" s="27" t="s">
        <v>11</v>
      </c>
      <c r="D25" s="27" t="s">
        <v>120</v>
      </c>
      <c r="E25" s="28">
        <v>6</v>
      </c>
      <c r="F25" s="27" t="s">
        <v>121</v>
      </c>
      <c r="G25" s="27" t="s">
        <v>65</v>
      </c>
      <c r="H25" s="11">
        <v>2</v>
      </c>
      <c r="I25" s="11">
        <v>0</v>
      </c>
      <c r="J25" s="11">
        <v>0</v>
      </c>
      <c r="K25" s="11">
        <v>0</v>
      </c>
      <c r="L25" s="12">
        <v>1</v>
      </c>
      <c r="M25" s="13">
        <f t="shared" si="0"/>
        <v>3</v>
      </c>
      <c r="N25" s="29">
        <v>0</v>
      </c>
      <c r="O25" s="30">
        <v>1</v>
      </c>
      <c r="P25" s="30">
        <v>2</v>
      </c>
      <c r="Q25" s="30">
        <v>1</v>
      </c>
      <c r="R25" s="30">
        <v>0</v>
      </c>
      <c r="S25" s="24">
        <f t="shared" si="1"/>
        <v>4</v>
      </c>
      <c r="T25" s="31">
        <v>3</v>
      </c>
      <c r="U25" s="11">
        <v>3</v>
      </c>
      <c r="V25" s="11">
        <v>5</v>
      </c>
      <c r="W25" s="11">
        <v>5</v>
      </c>
      <c r="X25" s="11">
        <v>4</v>
      </c>
      <c r="Y25" s="24">
        <f t="shared" si="2"/>
        <v>20</v>
      </c>
    </row>
    <row r="26" spans="1:25" ht="16.5" thickBot="1">
      <c r="A26" s="19">
        <v>21</v>
      </c>
      <c r="B26" s="26" t="s">
        <v>162</v>
      </c>
      <c r="C26" s="27" t="s">
        <v>163</v>
      </c>
      <c r="D26" s="27" t="s">
        <v>70</v>
      </c>
      <c r="E26" s="28">
        <v>6</v>
      </c>
      <c r="F26" s="27" t="s">
        <v>82</v>
      </c>
      <c r="G26" s="27" t="s">
        <v>164</v>
      </c>
      <c r="H26" s="11"/>
      <c r="I26" s="11"/>
      <c r="J26" s="11"/>
      <c r="K26" s="11"/>
      <c r="L26" s="12"/>
      <c r="M26" s="13">
        <f t="shared" si="0"/>
        <v>0</v>
      </c>
      <c r="N26" s="29"/>
      <c r="O26" s="30"/>
      <c r="P26" s="30"/>
      <c r="Q26" s="30"/>
      <c r="R26" s="30"/>
      <c r="S26" s="24">
        <f t="shared" si="1"/>
        <v>0</v>
      </c>
      <c r="T26" s="25">
        <v>4</v>
      </c>
      <c r="U26" s="17">
        <v>0</v>
      </c>
      <c r="V26" s="17">
        <v>5</v>
      </c>
      <c r="W26" s="17">
        <v>3</v>
      </c>
      <c r="X26" s="18">
        <v>0</v>
      </c>
      <c r="Y26" s="24">
        <f t="shared" si="2"/>
        <v>12</v>
      </c>
    </row>
    <row r="27" spans="1:25" ht="16.5" thickBot="1">
      <c r="A27" s="19">
        <v>22</v>
      </c>
      <c r="B27" s="26" t="s">
        <v>122</v>
      </c>
      <c r="C27" s="27" t="s">
        <v>69</v>
      </c>
      <c r="D27" s="27" t="s">
        <v>39</v>
      </c>
      <c r="E27" s="28">
        <v>6</v>
      </c>
      <c r="F27" s="27" t="s">
        <v>123</v>
      </c>
      <c r="G27" s="27" t="s">
        <v>30</v>
      </c>
      <c r="H27" s="11">
        <v>5</v>
      </c>
      <c r="I27" s="11">
        <v>0</v>
      </c>
      <c r="J27" s="11">
        <v>4</v>
      </c>
      <c r="K27" s="11">
        <v>1</v>
      </c>
      <c r="L27" s="12">
        <v>0</v>
      </c>
      <c r="M27" s="13">
        <f t="shared" si="0"/>
        <v>10</v>
      </c>
      <c r="N27" s="29">
        <v>0</v>
      </c>
      <c r="O27" s="30">
        <v>1</v>
      </c>
      <c r="P27" s="30">
        <v>2</v>
      </c>
      <c r="Q27" s="30">
        <v>1</v>
      </c>
      <c r="R27" s="30">
        <v>1</v>
      </c>
      <c r="S27" s="24">
        <f t="shared" si="1"/>
        <v>5</v>
      </c>
      <c r="T27" s="25">
        <v>4</v>
      </c>
      <c r="U27" s="17">
        <v>0</v>
      </c>
      <c r="V27" s="17">
        <v>5</v>
      </c>
      <c r="W27" s="17">
        <v>0</v>
      </c>
      <c r="X27" s="18">
        <v>1</v>
      </c>
      <c r="Y27" s="24">
        <f t="shared" si="2"/>
        <v>10</v>
      </c>
    </row>
    <row r="28" spans="1:25" ht="16.5" thickBot="1">
      <c r="A28" s="19">
        <v>23</v>
      </c>
      <c r="B28" s="26" t="s">
        <v>124</v>
      </c>
      <c r="C28" s="27" t="s">
        <v>125</v>
      </c>
      <c r="D28" s="27" t="s">
        <v>21</v>
      </c>
      <c r="E28" s="28">
        <v>6</v>
      </c>
      <c r="F28" s="27" t="s">
        <v>41</v>
      </c>
      <c r="G28" s="27" t="s">
        <v>34</v>
      </c>
      <c r="H28" s="11"/>
      <c r="I28" s="11"/>
      <c r="J28" s="11"/>
      <c r="K28" s="11"/>
      <c r="L28" s="12"/>
      <c r="M28" s="13">
        <f t="shared" si="0"/>
        <v>0</v>
      </c>
      <c r="N28" s="29">
        <v>5</v>
      </c>
      <c r="O28" s="30">
        <v>5</v>
      </c>
      <c r="P28" s="30">
        <v>4</v>
      </c>
      <c r="Q28" s="30">
        <v>4</v>
      </c>
      <c r="R28" s="30">
        <v>1</v>
      </c>
      <c r="S28" s="24">
        <f t="shared" si="1"/>
        <v>19</v>
      </c>
      <c r="T28" s="31">
        <v>5</v>
      </c>
      <c r="U28" s="11">
        <v>1</v>
      </c>
      <c r="V28" s="11">
        <v>5</v>
      </c>
      <c r="W28" s="11">
        <v>1</v>
      </c>
      <c r="X28" s="11">
        <v>5</v>
      </c>
      <c r="Y28" s="24">
        <f t="shared" si="2"/>
        <v>17</v>
      </c>
    </row>
    <row r="29" spans="1:25" ht="16.5" thickBot="1">
      <c r="A29" s="19">
        <v>24</v>
      </c>
      <c r="B29" s="26" t="s">
        <v>126</v>
      </c>
      <c r="C29" s="27" t="s">
        <v>42</v>
      </c>
      <c r="D29" s="27" t="s">
        <v>19</v>
      </c>
      <c r="E29" s="28">
        <v>6</v>
      </c>
      <c r="F29" s="27" t="s">
        <v>127</v>
      </c>
      <c r="G29" s="27" t="s">
        <v>128</v>
      </c>
      <c r="H29" s="11">
        <v>4</v>
      </c>
      <c r="I29" s="11">
        <v>5</v>
      </c>
      <c r="J29" s="11">
        <v>5</v>
      </c>
      <c r="K29" s="11">
        <v>5</v>
      </c>
      <c r="L29" s="12">
        <v>2</v>
      </c>
      <c r="M29" s="13">
        <f t="shared" si="0"/>
        <v>21</v>
      </c>
      <c r="N29" s="29">
        <v>0</v>
      </c>
      <c r="O29" s="30">
        <v>5</v>
      </c>
      <c r="P29" s="30">
        <v>4</v>
      </c>
      <c r="Q29" s="30">
        <v>4</v>
      </c>
      <c r="R29" s="30">
        <v>3</v>
      </c>
      <c r="S29" s="24">
        <f t="shared" si="1"/>
        <v>16</v>
      </c>
      <c r="T29" s="25">
        <v>5</v>
      </c>
      <c r="U29" s="17">
        <v>0</v>
      </c>
      <c r="V29" s="17">
        <v>5</v>
      </c>
      <c r="W29" s="17">
        <v>3</v>
      </c>
      <c r="X29" s="18">
        <v>0</v>
      </c>
      <c r="Y29" s="24">
        <f t="shared" si="2"/>
        <v>13</v>
      </c>
    </row>
    <row r="30" spans="1:25" ht="16.5" thickBot="1">
      <c r="A30" s="19">
        <v>25</v>
      </c>
      <c r="B30" s="26" t="s">
        <v>129</v>
      </c>
      <c r="C30" s="27" t="s">
        <v>45</v>
      </c>
      <c r="D30" s="27" t="s">
        <v>12</v>
      </c>
      <c r="E30" s="28">
        <v>6</v>
      </c>
      <c r="F30" s="27" t="s">
        <v>130</v>
      </c>
      <c r="G30" s="27" t="s">
        <v>36</v>
      </c>
      <c r="H30" s="11">
        <v>5</v>
      </c>
      <c r="I30" s="11">
        <v>1</v>
      </c>
      <c r="J30" s="11">
        <v>1</v>
      </c>
      <c r="K30" s="11">
        <v>4</v>
      </c>
      <c r="L30" s="12">
        <v>4</v>
      </c>
      <c r="M30" s="13">
        <f t="shared" si="0"/>
        <v>15</v>
      </c>
      <c r="N30" s="29">
        <v>4</v>
      </c>
      <c r="O30" s="30">
        <v>4</v>
      </c>
      <c r="P30" s="30">
        <v>4</v>
      </c>
      <c r="Q30" s="30">
        <v>4</v>
      </c>
      <c r="R30" s="30">
        <v>1</v>
      </c>
      <c r="S30" s="24">
        <f t="shared" si="1"/>
        <v>17</v>
      </c>
      <c r="T30" s="25">
        <v>4</v>
      </c>
      <c r="U30" s="17">
        <v>0</v>
      </c>
      <c r="V30" s="17">
        <v>5</v>
      </c>
      <c r="W30" s="17">
        <v>5</v>
      </c>
      <c r="X30" s="18">
        <v>0</v>
      </c>
      <c r="Y30" s="24">
        <f t="shared" si="2"/>
        <v>14</v>
      </c>
    </row>
    <row r="31" spans="1:25" ht="16.5" thickBot="1">
      <c r="A31" s="19">
        <v>26</v>
      </c>
      <c r="B31" s="26" t="s">
        <v>131</v>
      </c>
      <c r="C31" s="27" t="s">
        <v>114</v>
      </c>
      <c r="D31" s="27" t="s">
        <v>118</v>
      </c>
      <c r="E31" s="28">
        <v>6</v>
      </c>
      <c r="F31" s="27" t="s">
        <v>132</v>
      </c>
      <c r="G31" s="27" t="s">
        <v>61</v>
      </c>
      <c r="H31" s="11">
        <v>5</v>
      </c>
      <c r="I31" s="11">
        <v>1</v>
      </c>
      <c r="J31" s="11">
        <v>2</v>
      </c>
      <c r="K31" s="11">
        <v>1</v>
      </c>
      <c r="L31" s="12">
        <v>1</v>
      </c>
      <c r="M31" s="13">
        <f t="shared" si="0"/>
        <v>10</v>
      </c>
      <c r="N31" s="29">
        <v>0</v>
      </c>
      <c r="O31" s="30">
        <v>1</v>
      </c>
      <c r="P31" s="30">
        <v>1</v>
      </c>
      <c r="Q31" s="30">
        <v>0</v>
      </c>
      <c r="R31" s="30">
        <v>0</v>
      </c>
      <c r="S31" s="24">
        <f t="shared" si="1"/>
        <v>2</v>
      </c>
      <c r="T31" s="25">
        <v>3</v>
      </c>
      <c r="U31" s="17">
        <v>0</v>
      </c>
      <c r="V31" s="17">
        <v>5</v>
      </c>
      <c r="W31" s="17">
        <v>0</v>
      </c>
      <c r="X31" s="18">
        <v>0</v>
      </c>
      <c r="Y31" s="24">
        <f t="shared" si="2"/>
        <v>8</v>
      </c>
    </row>
    <row r="32" spans="1:25" ht="16.5" thickBot="1">
      <c r="A32" s="19">
        <v>27</v>
      </c>
      <c r="B32" s="26" t="s">
        <v>166</v>
      </c>
      <c r="C32" s="27" t="s">
        <v>105</v>
      </c>
      <c r="D32" s="27" t="s">
        <v>51</v>
      </c>
      <c r="E32" s="28">
        <v>6</v>
      </c>
      <c r="F32" s="27" t="s">
        <v>161</v>
      </c>
      <c r="G32" s="27" t="s">
        <v>34</v>
      </c>
      <c r="H32" s="11">
        <v>5</v>
      </c>
      <c r="I32" s="11">
        <v>1</v>
      </c>
      <c r="J32" s="11">
        <v>5</v>
      </c>
      <c r="K32" s="11">
        <v>1</v>
      </c>
      <c r="L32" s="12">
        <v>5</v>
      </c>
      <c r="M32" s="13">
        <f t="shared" si="0"/>
        <v>17</v>
      </c>
      <c r="N32" s="29">
        <v>5</v>
      </c>
      <c r="O32" s="30">
        <v>3</v>
      </c>
      <c r="P32" s="30">
        <v>5</v>
      </c>
      <c r="Q32" s="30">
        <v>3</v>
      </c>
      <c r="R32" s="30">
        <v>1</v>
      </c>
      <c r="S32" s="24">
        <f t="shared" si="1"/>
        <v>17</v>
      </c>
      <c r="T32" s="25">
        <v>4</v>
      </c>
      <c r="U32" s="17">
        <v>0</v>
      </c>
      <c r="V32" s="17">
        <v>5</v>
      </c>
      <c r="W32" s="17">
        <v>4</v>
      </c>
      <c r="X32" s="18">
        <v>0</v>
      </c>
      <c r="Y32" s="24">
        <f t="shared" si="2"/>
        <v>13</v>
      </c>
    </row>
    <row r="33" spans="1:25" ht="16.5" thickBot="1">
      <c r="A33" s="19">
        <v>28</v>
      </c>
      <c r="B33" s="26" t="s">
        <v>133</v>
      </c>
      <c r="C33" s="27" t="s">
        <v>78</v>
      </c>
      <c r="D33" s="27" t="s">
        <v>134</v>
      </c>
      <c r="E33" s="28">
        <v>6</v>
      </c>
      <c r="F33" s="27" t="s">
        <v>72</v>
      </c>
      <c r="G33" s="27" t="s">
        <v>68</v>
      </c>
      <c r="H33" s="11">
        <v>4</v>
      </c>
      <c r="I33" s="11">
        <v>0</v>
      </c>
      <c r="J33" s="11">
        <v>1</v>
      </c>
      <c r="K33" s="11">
        <v>1</v>
      </c>
      <c r="L33" s="12">
        <v>0</v>
      </c>
      <c r="M33" s="13">
        <f t="shared" si="0"/>
        <v>6</v>
      </c>
      <c r="N33" s="29">
        <v>4</v>
      </c>
      <c r="O33" s="30">
        <v>1</v>
      </c>
      <c r="P33" s="30">
        <v>1</v>
      </c>
      <c r="Q33" s="30">
        <v>2</v>
      </c>
      <c r="R33" s="30">
        <v>0</v>
      </c>
      <c r="S33" s="24">
        <f t="shared" si="1"/>
        <v>8</v>
      </c>
      <c r="T33" s="25">
        <v>4</v>
      </c>
      <c r="U33" s="17">
        <v>0</v>
      </c>
      <c r="V33" s="17">
        <v>0</v>
      </c>
      <c r="W33" s="17">
        <v>0</v>
      </c>
      <c r="X33" s="18">
        <v>0</v>
      </c>
      <c r="Y33" s="24">
        <f t="shared" si="2"/>
        <v>4</v>
      </c>
    </row>
    <row r="34" spans="1:25" ht="16.5" thickBot="1">
      <c r="A34" s="19">
        <v>29</v>
      </c>
      <c r="B34" s="26" t="s">
        <v>135</v>
      </c>
      <c r="C34" s="27" t="s">
        <v>136</v>
      </c>
      <c r="D34" s="27" t="s">
        <v>19</v>
      </c>
      <c r="E34" s="28">
        <v>6</v>
      </c>
      <c r="F34" s="27" t="s">
        <v>56</v>
      </c>
      <c r="G34" s="27" t="s">
        <v>48</v>
      </c>
      <c r="H34" s="11">
        <v>0</v>
      </c>
      <c r="I34" s="11">
        <v>1</v>
      </c>
      <c r="J34" s="11">
        <v>1</v>
      </c>
      <c r="K34" s="11">
        <v>1</v>
      </c>
      <c r="L34" s="12">
        <v>1</v>
      </c>
      <c r="M34" s="13">
        <f t="shared" si="0"/>
        <v>4</v>
      </c>
      <c r="N34" s="29">
        <v>1</v>
      </c>
      <c r="O34" s="30">
        <v>1</v>
      </c>
      <c r="P34" s="30">
        <v>2</v>
      </c>
      <c r="Q34" s="30">
        <v>2</v>
      </c>
      <c r="R34" s="30">
        <v>0</v>
      </c>
      <c r="S34" s="24">
        <f t="shared" si="1"/>
        <v>6</v>
      </c>
      <c r="T34" s="31">
        <v>1</v>
      </c>
      <c r="U34" s="11">
        <v>0</v>
      </c>
      <c r="V34" s="11">
        <v>5</v>
      </c>
      <c r="W34" s="11">
        <v>0</v>
      </c>
      <c r="X34" s="11">
        <v>0</v>
      </c>
      <c r="Y34" s="24">
        <f t="shared" si="2"/>
        <v>6</v>
      </c>
    </row>
    <row r="35" spans="1:25" ht="16.5" thickBot="1">
      <c r="A35" s="19">
        <v>30</v>
      </c>
      <c r="B35" s="26" t="s">
        <v>137</v>
      </c>
      <c r="C35" s="27" t="s">
        <v>63</v>
      </c>
      <c r="D35" s="27" t="s">
        <v>32</v>
      </c>
      <c r="E35" s="28">
        <v>6</v>
      </c>
      <c r="F35" s="27" t="s">
        <v>127</v>
      </c>
      <c r="G35" s="27" t="s">
        <v>128</v>
      </c>
      <c r="H35" s="11">
        <v>5</v>
      </c>
      <c r="I35" s="11">
        <v>0</v>
      </c>
      <c r="J35" s="11">
        <v>1</v>
      </c>
      <c r="K35" s="11">
        <v>1</v>
      </c>
      <c r="L35" s="12">
        <v>1</v>
      </c>
      <c r="M35" s="13">
        <f t="shared" si="0"/>
        <v>8</v>
      </c>
      <c r="N35" s="29">
        <v>5</v>
      </c>
      <c r="O35" s="30">
        <v>5</v>
      </c>
      <c r="P35" s="30">
        <v>4</v>
      </c>
      <c r="Q35" s="30">
        <v>4</v>
      </c>
      <c r="R35" s="30">
        <v>4</v>
      </c>
      <c r="S35" s="24">
        <f t="shared" si="1"/>
        <v>22</v>
      </c>
      <c r="T35" s="31">
        <v>5</v>
      </c>
      <c r="U35" s="11">
        <v>0</v>
      </c>
      <c r="V35" s="11">
        <v>0</v>
      </c>
      <c r="W35" s="11">
        <v>3</v>
      </c>
      <c r="X35" s="11">
        <v>0</v>
      </c>
      <c r="Y35" s="24">
        <f t="shared" si="2"/>
        <v>8</v>
      </c>
    </row>
    <row r="36" spans="1:25" ht="16.5" thickBot="1">
      <c r="A36" s="19">
        <v>31</v>
      </c>
      <c r="B36" s="26" t="s">
        <v>138</v>
      </c>
      <c r="C36" s="27" t="s">
        <v>139</v>
      </c>
      <c r="D36" s="27" t="s">
        <v>70</v>
      </c>
      <c r="E36" s="28">
        <v>6</v>
      </c>
      <c r="F36" s="27" t="s">
        <v>140</v>
      </c>
      <c r="G36" s="27" t="s">
        <v>36</v>
      </c>
      <c r="H36" s="11">
        <v>5</v>
      </c>
      <c r="I36" s="11">
        <v>0</v>
      </c>
      <c r="J36" s="11">
        <v>2</v>
      </c>
      <c r="K36" s="11">
        <v>1</v>
      </c>
      <c r="L36" s="12">
        <v>2</v>
      </c>
      <c r="M36" s="13">
        <f t="shared" si="0"/>
        <v>10</v>
      </c>
      <c r="N36" s="29">
        <v>4</v>
      </c>
      <c r="O36" s="30">
        <v>5</v>
      </c>
      <c r="P36" s="30">
        <v>4</v>
      </c>
      <c r="Q36" s="30">
        <v>5</v>
      </c>
      <c r="R36" s="30">
        <v>4</v>
      </c>
      <c r="S36" s="24">
        <f t="shared" si="1"/>
        <v>22</v>
      </c>
      <c r="T36" s="25">
        <v>1</v>
      </c>
      <c r="U36" s="17">
        <v>0</v>
      </c>
      <c r="V36" s="17">
        <v>5</v>
      </c>
      <c r="W36" s="17">
        <v>5</v>
      </c>
      <c r="X36" s="18">
        <v>2</v>
      </c>
      <c r="Y36" s="24">
        <f t="shared" si="2"/>
        <v>13</v>
      </c>
    </row>
    <row r="37" spans="1:25" ht="16.5" thickBot="1">
      <c r="A37" s="19">
        <v>32</v>
      </c>
      <c r="B37" s="26" t="s">
        <v>169</v>
      </c>
      <c r="C37" s="27" t="s">
        <v>172</v>
      </c>
      <c r="D37" s="27" t="s">
        <v>44</v>
      </c>
      <c r="E37" s="28">
        <v>6</v>
      </c>
      <c r="F37" s="27" t="s">
        <v>170</v>
      </c>
      <c r="G37" s="27" t="s">
        <v>36</v>
      </c>
      <c r="H37" s="11">
        <v>5</v>
      </c>
      <c r="I37" s="11">
        <v>1</v>
      </c>
      <c r="J37" s="11">
        <v>4</v>
      </c>
      <c r="K37" s="11">
        <v>1</v>
      </c>
      <c r="L37" s="12">
        <v>2</v>
      </c>
      <c r="M37" s="13">
        <f t="shared" si="0"/>
        <v>13</v>
      </c>
      <c r="N37" s="29">
        <v>5</v>
      </c>
      <c r="O37" s="30">
        <v>1</v>
      </c>
      <c r="P37" s="30">
        <v>4</v>
      </c>
      <c r="Q37" s="30">
        <v>4</v>
      </c>
      <c r="R37" s="30">
        <v>4</v>
      </c>
      <c r="S37" s="24">
        <f t="shared" si="1"/>
        <v>18</v>
      </c>
      <c r="T37" s="25">
        <v>5</v>
      </c>
      <c r="U37" s="17">
        <v>0</v>
      </c>
      <c r="V37" s="17">
        <v>5</v>
      </c>
      <c r="W37" s="17">
        <v>0</v>
      </c>
      <c r="X37" s="18">
        <v>4</v>
      </c>
      <c r="Y37" s="24">
        <f t="shared" si="2"/>
        <v>14</v>
      </c>
    </row>
    <row r="38" spans="1:25" ht="16.5" thickBot="1">
      <c r="A38" s="19">
        <v>33</v>
      </c>
      <c r="B38" s="26" t="s">
        <v>141</v>
      </c>
      <c r="C38" s="27" t="s">
        <v>76</v>
      </c>
      <c r="D38" s="27" t="s">
        <v>29</v>
      </c>
      <c r="E38" s="28">
        <v>6</v>
      </c>
      <c r="F38" s="27" t="s">
        <v>123</v>
      </c>
      <c r="G38" s="27" t="s">
        <v>84</v>
      </c>
      <c r="H38" s="11">
        <v>4</v>
      </c>
      <c r="I38" s="11">
        <v>1</v>
      </c>
      <c r="J38" s="11">
        <v>5</v>
      </c>
      <c r="K38" s="11">
        <v>1</v>
      </c>
      <c r="L38" s="12">
        <v>1</v>
      </c>
      <c r="M38" s="13">
        <f t="shared" si="0"/>
        <v>12</v>
      </c>
      <c r="N38" s="29">
        <v>0</v>
      </c>
      <c r="O38" s="30">
        <v>4</v>
      </c>
      <c r="P38" s="30">
        <v>4</v>
      </c>
      <c r="Q38" s="30">
        <v>4</v>
      </c>
      <c r="R38" s="30">
        <v>1</v>
      </c>
      <c r="S38" s="24">
        <f t="shared" si="1"/>
        <v>13</v>
      </c>
      <c r="T38" s="25">
        <v>4</v>
      </c>
      <c r="U38" s="17">
        <v>0</v>
      </c>
      <c r="V38" s="17">
        <v>5</v>
      </c>
      <c r="W38" s="17">
        <v>5</v>
      </c>
      <c r="X38" s="18">
        <v>0</v>
      </c>
      <c r="Y38" s="24">
        <f t="shared" si="2"/>
        <v>14</v>
      </c>
    </row>
    <row r="39" spans="1:25" ht="16.5" thickBot="1">
      <c r="A39" s="19">
        <v>34</v>
      </c>
      <c r="B39" s="26" t="s">
        <v>143</v>
      </c>
      <c r="C39" s="27" t="s">
        <v>43</v>
      </c>
      <c r="D39" s="27" t="s">
        <v>66</v>
      </c>
      <c r="E39" s="28">
        <v>6</v>
      </c>
      <c r="F39" s="27" t="s">
        <v>33</v>
      </c>
      <c r="G39" s="27" t="s">
        <v>65</v>
      </c>
      <c r="H39" s="11">
        <v>5</v>
      </c>
      <c r="I39" s="11">
        <v>4</v>
      </c>
      <c r="J39" s="11">
        <v>4</v>
      </c>
      <c r="K39" s="11">
        <v>1</v>
      </c>
      <c r="L39" s="12">
        <v>4</v>
      </c>
      <c r="M39" s="13">
        <f t="shared" si="0"/>
        <v>18</v>
      </c>
      <c r="N39" s="29">
        <v>5</v>
      </c>
      <c r="O39" s="30">
        <v>5</v>
      </c>
      <c r="P39" s="30">
        <v>4</v>
      </c>
      <c r="Q39" s="30">
        <v>4</v>
      </c>
      <c r="R39" s="30">
        <v>4</v>
      </c>
      <c r="S39" s="24">
        <f t="shared" si="1"/>
        <v>22</v>
      </c>
      <c r="T39" s="25">
        <v>5</v>
      </c>
      <c r="U39" s="17">
        <v>0</v>
      </c>
      <c r="V39" s="17">
        <v>5</v>
      </c>
      <c r="W39" s="17">
        <v>2</v>
      </c>
      <c r="X39" s="18">
        <v>5</v>
      </c>
      <c r="Y39" s="24">
        <f t="shared" si="2"/>
        <v>17</v>
      </c>
    </row>
    <row r="40" spans="1:25" ht="16.5" thickBot="1">
      <c r="A40" s="19">
        <v>35</v>
      </c>
      <c r="B40" s="26" t="s">
        <v>144</v>
      </c>
      <c r="C40" s="27" t="s">
        <v>58</v>
      </c>
      <c r="D40" s="27" t="s">
        <v>52</v>
      </c>
      <c r="E40" s="28">
        <v>6</v>
      </c>
      <c r="F40" s="27" t="s">
        <v>98</v>
      </c>
      <c r="G40" s="27" t="s">
        <v>36</v>
      </c>
      <c r="H40" s="11">
        <v>0</v>
      </c>
      <c r="I40" s="11">
        <v>1</v>
      </c>
      <c r="J40" s="11">
        <v>5</v>
      </c>
      <c r="K40" s="11">
        <v>1</v>
      </c>
      <c r="L40" s="12">
        <v>2</v>
      </c>
      <c r="M40" s="13">
        <f t="shared" si="0"/>
        <v>9</v>
      </c>
      <c r="N40" s="29">
        <v>4</v>
      </c>
      <c r="O40" s="30">
        <v>1</v>
      </c>
      <c r="P40" s="30">
        <v>5</v>
      </c>
      <c r="Q40" s="30">
        <v>0</v>
      </c>
      <c r="R40" s="30">
        <v>1</v>
      </c>
      <c r="S40" s="24">
        <f t="shared" si="1"/>
        <v>11</v>
      </c>
      <c r="T40" s="25">
        <v>5</v>
      </c>
      <c r="U40" s="17">
        <v>0</v>
      </c>
      <c r="V40" s="17">
        <v>5</v>
      </c>
      <c r="W40" s="17">
        <v>5</v>
      </c>
      <c r="X40" s="18">
        <v>0</v>
      </c>
      <c r="Y40" s="24">
        <f t="shared" si="2"/>
        <v>15</v>
      </c>
    </row>
    <row r="41" spans="1:25" ht="16.5" thickBot="1">
      <c r="A41" s="19">
        <v>36</v>
      </c>
      <c r="B41" s="26" t="s">
        <v>145</v>
      </c>
      <c r="C41" s="27" t="s">
        <v>22</v>
      </c>
      <c r="D41" s="27" t="s">
        <v>146</v>
      </c>
      <c r="E41" s="28">
        <v>6</v>
      </c>
      <c r="F41" s="27" t="s">
        <v>53</v>
      </c>
      <c r="G41" s="27" t="s">
        <v>36</v>
      </c>
      <c r="H41" s="11">
        <v>0</v>
      </c>
      <c r="I41" s="11">
        <v>0</v>
      </c>
      <c r="J41" s="11">
        <v>0</v>
      </c>
      <c r="K41" s="11">
        <v>0</v>
      </c>
      <c r="L41" s="12">
        <v>1</v>
      </c>
      <c r="M41" s="13">
        <f t="shared" si="0"/>
        <v>1</v>
      </c>
      <c r="N41" s="29">
        <v>0</v>
      </c>
      <c r="O41" s="30">
        <v>0</v>
      </c>
      <c r="P41" s="30">
        <v>1</v>
      </c>
      <c r="Q41" s="30">
        <v>1</v>
      </c>
      <c r="R41" s="30">
        <v>1</v>
      </c>
      <c r="S41" s="24">
        <f t="shared" si="1"/>
        <v>3</v>
      </c>
      <c r="T41" s="25">
        <v>0</v>
      </c>
      <c r="U41" s="17">
        <v>1</v>
      </c>
      <c r="V41" s="17">
        <v>0</v>
      </c>
      <c r="W41" s="17">
        <v>0</v>
      </c>
      <c r="X41" s="18">
        <v>0</v>
      </c>
      <c r="Y41" s="24">
        <f t="shared" si="2"/>
        <v>1</v>
      </c>
    </row>
    <row r="42" spans="1:25" ht="16.5" thickBot="1">
      <c r="A42" s="19">
        <v>37</v>
      </c>
      <c r="B42" s="26" t="s">
        <v>147</v>
      </c>
      <c r="C42" s="27" t="s">
        <v>16</v>
      </c>
      <c r="D42" s="27" t="s">
        <v>54</v>
      </c>
      <c r="E42" s="28">
        <v>6</v>
      </c>
      <c r="F42" s="27" t="s">
        <v>148</v>
      </c>
      <c r="G42" s="27" t="s">
        <v>14</v>
      </c>
      <c r="H42" s="11">
        <v>5</v>
      </c>
      <c r="I42" s="11">
        <v>0</v>
      </c>
      <c r="J42" s="11">
        <v>5</v>
      </c>
      <c r="K42" s="11">
        <v>2</v>
      </c>
      <c r="L42" s="12">
        <v>0</v>
      </c>
      <c r="M42" s="13">
        <f t="shared" si="0"/>
        <v>12</v>
      </c>
      <c r="N42" s="29">
        <v>0</v>
      </c>
      <c r="O42" s="30">
        <v>0</v>
      </c>
      <c r="P42" s="30">
        <v>4</v>
      </c>
      <c r="Q42" s="30">
        <v>0</v>
      </c>
      <c r="R42" s="30">
        <v>1</v>
      </c>
      <c r="S42" s="24">
        <f t="shared" si="1"/>
        <v>5</v>
      </c>
      <c r="T42" s="31">
        <v>5</v>
      </c>
      <c r="U42" s="11">
        <v>0</v>
      </c>
      <c r="V42" s="11">
        <v>5</v>
      </c>
      <c r="W42" s="11">
        <v>4</v>
      </c>
      <c r="X42" s="11">
        <v>0</v>
      </c>
      <c r="Y42" s="24">
        <f t="shared" si="2"/>
        <v>14</v>
      </c>
    </row>
    <row r="43" spans="1:25" ht="16.5" thickBot="1">
      <c r="A43" s="19">
        <v>38</v>
      </c>
      <c r="B43" s="26" t="s">
        <v>149</v>
      </c>
      <c r="C43" s="27" t="s">
        <v>150</v>
      </c>
      <c r="D43" s="27" t="s">
        <v>12</v>
      </c>
      <c r="E43" s="28">
        <v>6</v>
      </c>
      <c r="F43" s="27" t="s">
        <v>151</v>
      </c>
      <c r="G43" s="27" t="s">
        <v>17</v>
      </c>
      <c r="H43" s="11">
        <v>0</v>
      </c>
      <c r="I43" s="11">
        <v>1</v>
      </c>
      <c r="J43" s="11">
        <v>1</v>
      </c>
      <c r="K43" s="11">
        <v>1</v>
      </c>
      <c r="L43" s="12">
        <v>1</v>
      </c>
      <c r="M43" s="13">
        <f t="shared" si="0"/>
        <v>4</v>
      </c>
      <c r="N43" s="29">
        <v>0</v>
      </c>
      <c r="O43" s="30">
        <v>1</v>
      </c>
      <c r="P43" s="30">
        <v>0</v>
      </c>
      <c r="Q43" s="30">
        <v>0</v>
      </c>
      <c r="R43" s="30">
        <v>0</v>
      </c>
      <c r="S43" s="24">
        <f t="shared" si="1"/>
        <v>1</v>
      </c>
      <c r="T43" s="25">
        <v>5</v>
      </c>
      <c r="U43" s="17">
        <v>0</v>
      </c>
      <c r="V43" s="17">
        <v>5</v>
      </c>
      <c r="W43" s="17">
        <v>5</v>
      </c>
      <c r="X43" s="18">
        <v>5</v>
      </c>
      <c r="Y43" s="24">
        <f t="shared" si="2"/>
        <v>20</v>
      </c>
    </row>
    <row r="44" spans="1:25" ht="16.5" thickBot="1">
      <c r="A44" s="19">
        <v>39</v>
      </c>
      <c r="B44" s="26" t="s">
        <v>152</v>
      </c>
      <c r="C44" s="27" t="s">
        <v>153</v>
      </c>
      <c r="D44" s="27" t="s">
        <v>47</v>
      </c>
      <c r="E44" s="28">
        <v>6</v>
      </c>
      <c r="F44" s="27" t="s">
        <v>154</v>
      </c>
      <c r="G44" s="27" t="s">
        <v>26</v>
      </c>
      <c r="H44" s="11">
        <v>0</v>
      </c>
      <c r="I44" s="11">
        <v>0</v>
      </c>
      <c r="J44" s="11">
        <v>4</v>
      </c>
      <c r="K44" s="11">
        <v>4</v>
      </c>
      <c r="L44" s="12">
        <v>2</v>
      </c>
      <c r="M44" s="13">
        <f t="shared" si="0"/>
        <v>10</v>
      </c>
      <c r="N44" s="29">
        <v>5</v>
      </c>
      <c r="O44" s="30">
        <v>5</v>
      </c>
      <c r="P44" s="30">
        <v>5</v>
      </c>
      <c r="Q44" s="30">
        <v>5</v>
      </c>
      <c r="R44" s="30">
        <v>0</v>
      </c>
      <c r="S44" s="24">
        <f t="shared" si="1"/>
        <v>20</v>
      </c>
      <c r="T44" s="25">
        <v>4</v>
      </c>
      <c r="U44" s="17">
        <v>0</v>
      </c>
      <c r="V44" s="17">
        <v>5</v>
      </c>
      <c r="W44" s="17">
        <v>2</v>
      </c>
      <c r="X44" s="18">
        <v>0</v>
      </c>
      <c r="Y44" s="24">
        <f t="shared" si="2"/>
        <v>11</v>
      </c>
    </row>
    <row r="45" spans="1:25" ht="16.5" thickBot="1">
      <c r="A45" s="19">
        <v>40</v>
      </c>
      <c r="B45" s="26" t="s">
        <v>155</v>
      </c>
      <c r="C45" s="27" t="s">
        <v>22</v>
      </c>
      <c r="D45" s="27" t="s">
        <v>12</v>
      </c>
      <c r="E45" s="28">
        <v>6</v>
      </c>
      <c r="F45" s="27" t="s">
        <v>56</v>
      </c>
      <c r="G45" s="27" t="s">
        <v>48</v>
      </c>
      <c r="H45" s="11">
        <v>4</v>
      </c>
      <c r="I45" s="11">
        <v>1</v>
      </c>
      <c r="J45" s="11">
        <v>0</v>
      </c>
      <c r="K45" s="11">
        <v>1</v>
      </c>
      <c r="L45" s="12">
        <v>1</v>
      </c>
      <c r="M45" s="13">
        <f t="shared" si="0"/>
        <v>7</v>
      </c>
      <c r="N45" s="29">
        <v>3</v>
      </c>
      <c r="O45" s="30">
        <v>4</v>
      </c>
      <c r="P45" s="30">
        <v>2</v>
      </c>
      <c r="Q45" s="30">
        <v>4</v>
      </c>
      <c r="R45" s="30">
        <v>1</v>
      </c>
      <c r="S45" s="24">
        <f t="shared" si="1"/>
        <v>14</v>
      </c>
      <c r="T45" s="25">
        <v>5</v>
      </c>
      <c r="U45" s="17">
        <v>0</v>
      </c>
      <c r="V45" s="17">
        <v>5</v>
      </c>
      <c r="W45" s="17">
        <v>0</v>
      </c>
      <c r="X45" s="18">
        <v>0</v>
      </c>
      <c r="Y45" s="24">
        <f t="shared" si="2"/>
        <v>10</v>
      </c>
    </row>
    <row r="46" spans="1:25" ht="32.25" thickBot="1">
      <c r="A46" s="19">
        <v>41</v>
      </c>
      <c r="B46" s="26" t="s">
        <v>156</v>
      </c>
      <c r="C46" s="27" t="s">
        <v>38</v>
      </c>
      <c r="D46" s="27" t="s">
        <v>174</v>
      </c>
      <c r="E46" s="28">
        <v>6</v>
      </c>
      <c r="F46" s="27" t="s">
        <v>56</v>
      </c>
      <c r="G46" s="27" t="s">
        <v>48</v>
      </c>
      <c r="H46" s="11">
        <v>5</v>
      </c>
      <c r="I46" s="11">
        <v>1</v>
      </c>
      <c r="J46" s="11">
        <v>1</v>
      </c>
      <c r="K46" s="11">
        <v>1</v>
      </c>
      <c r="L46" s="12">
        <v>0</v>
      </c>
      <c r="M46" s="13">
        <f t="shared" si="0"/>
        <v>8</v>
      </c>
      <c r="N46" s="29">
        <v>1</v>
      </c>
      <c r="O46" s="30">
        <v>1</v>
      </c>
      <c r="P46" s="30">
        <v>1</v>
      </c>
      <c r="Q46" s="30">
        <v>2</v>
      </c>
      <c r="R46" s="30">
        <v>1</v>
      </c>
      <c r="S46" s="24">
        <f t="shared" si="1"/>
        <v>6</v>
      </c>
      <c r="T46" s="25">
        <v>4</v>
      </c>
      <c r="U46" s="17">
        <v>0</v>
      </c>
      <c r="V46" s="17">
        <v>0</v>
      </c>
      <c r="W46" s="17">
        <v>0</v>
      </c>
      <c r="X46" s="18">
        <v>0</v>
      </c>
      <c r="Y46" s="24">
        <f t="shared" si="2"/>
        <v>4</v>
      </c>
    </row>
    <row r="47" spans="1:25" ht="16.5" thickBot="1">
      <c r="A47" s="19">
        <v>42</v>
      </c>
      <c r="B47" s="26" t="s">
        <v>157</v>
      </c>
      <c r="C47" s="27" t="s">
        <v>46</v>
      </c>
      <c r="D47" s="27" t="s">
        <v>15</v>
      </c>
      <c r="E47" s="28">
        <v>6</v>
      </c>
      <c r="F47" s="27" t="s">
        <v>56</v>
      </c>
      <c r="G47" s="27" t="s">
        <v>48</v>
      </c>
      <c r="H47" s="11">
        <v>4</v>
      </c>
      <c r="I47" s="11">
        <v>1</v>
      </c>
      <c r="J47" s="11">
        <v>1</v>
      </c>
      <c r="K47" s="11">
        <v>1</v>
      </c>
      <c r="L47" s="12">
        <v>1</v>
      </c>
      <c r="M47" s="13">
        <f t="shared" si="0"/>
        <v>8</v>
      </c>
      <c r="N47" s="29">
        <v>1</v>
      </c>
      <c r="O47" s="30">
        <v>1</v>
      </c>
      <c r="P47" s="30">
        <v>1</v>
      </c>
      <c r="Q47" s="30">
        <v>4</v>
      </c>
      <c r="R47" s="30">
        <v>1</v>
      </c>
      <c r="S47" s="24">
        <f t="shared" si="1"/>
        <v>8</v>
      </c>
      <c r="T47" s="25">
        <v>1</v>
      </c>
      <c r="U47" s="17">
        <v>0</v>
      </c>
      <c r="V47" s="17">
        <v>5</v>
      </c>
      <c r="W47" s="17">
        <v>0</v>
      </c>
      <c r="X47" s="18">
        <v>0</v>
      </c>
      <c r="Y47" s="24">
        <f t="shared" si="2"/>
        <v>6</v>
      </c>
    </row>
    <row r="48" spans="1:25" ht="16.5" thickBot="1">
      <c r="A48" s="19">
        <v>43</v>
      </c>
      <c r="B48" s="26" t="s">
        <v>158</v>
      </c>
      <c r="C48" s="27" t="s">
        <v>42</v>
      </c>
      <c r="D48" s="27" t="s">
        <v>60</v>
      </c>
      <c r="E48" s="28">
        <v>6</v>
      </c>
      <c r="F48" s="27" t="s">
        <v>142</v>
      </c>
      <c r="G48" s="27" t="s">
        <v>97</v>
      </c>
      <c r="H48" s="11">
        <v>5</v>
      </c>
      <c r="I48" s="11">
        <v>0</v>
      </c>
      <c r="J48" s="11">
        <v>5</v>
      </c>
      <c r="K48" s="11">
        <v>4</v>
      </c>
      <c r="L48" s="12">
        <v>5</v>
      </c>
      <c r="M48" s="13">
        <f t="shared" si="0"/>
        <v>19</v>
      </c>
      <c r="N48" s="29">
        <v>4</v>
      </c>
      <c r="O48" s="30">
        <v>5</v>
      </c>
      <c r="P48" s="30">
        <v>5</v>
      </c>
      <c r="Q48" s="30">
        <v>5</v>
      </c>
      <c r="R48" s="30">
        <v>4</v>
      </c>
      <c r="S48" s="24">
        <f t="shared" si="1"/>
        <v>23</v>
      </c>
      <c r="T48" s="31">
        <v>0</v>
      </c>
      <c r="U48" s="11">
        <v>0</v>
      </c>
      <c r="V48" s="11">
        <v>5</v>
      </c>
      <c r="W48" s="11">
        <v>3</v>
      </c>
      <c r="X48" s="11">
        <v>0</v>
      </c>
      <c r="Y48" s="24">
        <f t="shared" si="2"/>
        <v>8</v>
      </c>
    </row>
    <row r="49" spans="1:25" ht="16.5" thickBot="1">
      <c r="A49" s="19">
        <v>44</v>
      </c>
      <c r="B49" s="26" t="s">
        <v>165</v>
      </c>
      <c r="C49" s="27" t="s">
        <v>18</v>
      </c>
      <c r="D49" s="27" t="s">
        <v>59</v>
      </c>
      <c r="E49" s="28">
        <v>6</v>
      </c>
      <c r="F49" s="27" t="s">
        <v>81</v>
      </c>
      <c r="G49" s="27" t="s">
        <v>17</v>
      </c>
      <c r="H49" s="11">
        <v>5</v>
      </c>
      <c r="I49" s="11">
        <v>1</v>
      </c>
      <c r="J49" s="11">
        <v>1</v>
      </c>
      <c r="K49" s="11">
        <v>5</v>
      </c>
      <c r="L49" s="12">
        <v>2</v>
      </c>
      <c r="M49" s="13">
        <f t="shared" si="0"/>
        <v>14</v>
      </c>
      <c r="N49" s="29"/>
      <c r="O49" s="30"/>
      <c r="P49" s="30"/>
      <c r="Q49" s="30"/>
      <c r="R49" s="30"/>
      <c r="S49" s="24">
        <f t="shared" si="1"/>
        <v>0</v>
      </c>
      <c r="T49" s="25">
        <v>4</v>
      </c>
      <c r="U49" s="17">
        <v>0</v>
      </c>
      <c r="V49" s="17">
        <v>5</v>
      </c>
      <c r="W49" s="17">
        <v>4</v>
      </c>
      <c r="X49" s="18">
        <v>4</v>
      </c>
      <c r="Y49" s="24">
        <f t="shared" si="2"/>
        <v>17</v>
      </c>
    </row>
    <row r="50" spans="1:25" ht="16.5" thickBot="1">
      <c r="A50" s="19">
        <v>45</v>
      </c>
      <c r="B50" s="26" t="s">
        <v>159</v>
      </c>
      <c r="C50" s="27" t="s">
        <v>27</v>
      </c>
      <c r="D50" s="27" t="s">
        <v>52</v>
      </c>
      <c r="E50" s="28">
        <v>6</v>
      </c>
      <c r="F50" s="27" t="s">
        <v>56</v>
      </c>
      <c r="G50" s="27" t="s">
        <v>48</v>
      </c>
      <c r="H50" s="11">
        <v>1</v>
      </c>
      <c r="I50" s="11">
        <v>0</v>
      </c>
      <c r="J50" s="11">
        <v>1</v>
      </c>
      <c r="K50" s="11">
        <v>1</v>
      </c>
      <c r="L50" s="12">
        <v>0</v>
      </c>
      <c r="M50" s="13">
        <f t="shared" si="0"/>
        <v>3</v>
      </c>
      <c r="N50" s="29">
        <v>1</v>
      </c>
      <c r="O50" s="30">
        <v>4</v>
      </c>
      <c r="P50" s="30">
        <v>1</v>
      </c>
      <c r="Q50" s="30">
        <v>4</v>
      </c>
      <c r="R50" s="30">
        <v>1</v>
      </c>
      <c r="S50" s="24">
        <f t="shared" si="1"/>
        <v>11</v>
      </c>
      <c r="T50" s="31">
        <v>4</v>
      </c>
      <c r="U50" s="11">
        <v>0</v>
      </c>
      <c r="V50" s="11">
        <v>1</v>
      </c>
      <c r="W50" s="11">
        <v>0</v>
      </c>
      <c r="X50" s="11">
        <v>0</v>
      </c>
      <c r="Y50" s="24">
        <f t="shared" si="2"/>
        <v>5</v>
      </c>
    </row>
    <row r="51" spans="1:25" ht="16.5" thickBot="1">
      <c r="A51" s="19">
        <v>46</v>
      </c>
      <c r="B51" s="26" t="s">
        <v>160</v>
      </c>
      <c r="C51" s="27" t="s">
        <v>40</v>
      </c>
      <c r="D51" s="27" t="s">
        <v>37</v>
      </c>
      <c r="E51" s="28">
        <v>6</v>
      </c>
      <c r="F51" s="27" t="s">
        <v>75</v>
      </c>
      <c r="G51" s="27" t="s">
        <v>34</v>
      </c>
      <c r="H51" s="11">
        <v>4</v>
      </c>
      <c r="I51" s="11">
        <v>1</v>
      </c>
      <c r="J51" s="11">
        <v>5</v>
      </c>
      <c r="K51" s="11">
        <v>1</v>
      </c>
      <c r="L51" s="12">
        <v>2</v>
      </c>
      <c r="M51" s="13">
        <f t="shared" si="0"/>
        <v>13</v>
      </c>
      <c r="N51" s="29">
        <v>5</v>
      </c>
      <c r="O51" s="30">
        <v>3</v>
      </c>
      <c r="P51" s="30">
        <v>5</v>
      </c>
      <c r="Q51" s="30">
        <v>3</v>
      </c>
      <c r="R51" s="30">
        <v>1</v>
      </c>
      <c r="S51" s="24">
        <f t="shared" si="1"/>
        <v>17</v>
      </c>
      <c r="T51" s="25">
        <v>5</v>
      </c>
      <c r="U51" s="17">
        <v>0</v>
      </c>
      <c r="V51" s="17">
        <v>5</v>
      </c>
      <c r="W51" s="17">
        <v>4</v>
      </c>
      <c r="X51" s="18">
        <v>0</v>
      </c>
      <c r="Y51" s="24">
        <f t="shared" si="2"/>
        <v>14</v>
      </c>
    </row>
    <row r="52" spans="1:25" ht="15.75">
      <c r="A52" s="15"/>
      <c r="B52" s="16"/>
      <c r="C52" s="16"/>
      <c r="D52" s="16"/>
      <c r="E52" s="14"/>
      <c r="F52" s="16"/>
      <c r="G52" s="16"/>
    </row>
    <row r="57" spans="1:25">
      <c r="C57" t="s">
        <v>175</v>
      </c>
      <c r="D57" t="s">
        <v>79</v>
      </c>
      <c r="E57" t="s">
        <v>66</v>
      </c>
      <c r="F57">
        <v>6</v>
      </c>
      <c r="H57" t="s">
        <v>74</v>
      </c>
      <c r="I57">
        <v>8</v>
      </c>
      <c r="J57">
        <v>0</v>
      </c>
      <c r="K57">
        <v>6</v>
      </c>
      <c r="L57">
        <v>14</v>
      </c>
      <c r="M57">
        <v>28</v>
      </c>
    </row>
  </sheetData>
  <sortState ref="B6:Y50">
    <sortCondition ref="B6:B50"/>
  </sortState>
  <mergeCells count="12">
    <mergeCell ref="T4:X4"/>
    <mergeCell ref="N4:R4"/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Пользователь</cp:lastModifiedBy>
  <dcterms:created xsi:type="dcterms:W3CDTF">2017-08-28T10:59:27Z</dcterms:created>
  <dcterms:modified xsi:type="dcterms:W3CDTF">2019-05-29T13:54:42Z</dcterms:modified>
</cp:coreProperties>
</file>