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22 - ОБЩЕЕ\2022-2023\ОБУЧЕНИЕ\План набора\"/>
    </mc:Choice>
  </mc:AlternateContent>
  <xr:revisionPtr revIDLastSave="0" documentId="13_ncr:1_{4CD00D43-3A8B-4B27-9388-E7008E53AA41}" xr6:coauthVersionLast="47" xr6:coauthVersionMax="47" xr10:uidLastSave="{00000000-0000-0000-0000-000000000000}"/>
  <bookViews>
    <workbookView xWindow="-120" yWindow="-120" windowWidth="29040" windowHeight="16440" xr2:uid="{A8C9D5B0-DB50-495A-8A68-902FA873B120}"/>
  </bookViews>
  <sheets>
    <sheet name="Интеллектуал на сайт" sheetId="1" r:id="rId1"/>
  </sheets>
  <definedNames>
    <definedName name="_xlnm._FilterDatabase" localSheetId="0" hidden="1">'Интеллектуал на сайт'!$A$2:$O$43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9" i="1"/>
  <c r="I14" i="1"/>
  <c r="I20" i="1"/>
  <c r="I15" i="1"/>
  <c r="I17" i="1"/>
  <c r="I18" i="1"/>
  <c r="I16" i="1"/>
  <c r="I3" i="1"/>
  <c r="J43" i="1" l="1"/>
  <c r="K43" i="1"/>
  <c r="M43" i="1"/>
  <c r="N11" i="1"/>
  <c r="O11" i="1" s="1"/>
  <c r="N22" i="1"/>
  <c r="O22" i="1" s="1"/>
  <c r="N7" i="1"/>
  <c r="O7" i="1" s="1"/>
  <c r="N39" i="1"/>
  <c r="O39" i="1" s="1"/>
  <c r="N36" i="1"/>
  <c r="O36" i="1" s="1"/>
  <c r="N42" i="1"/>
  <c r="O42" i="1" s="1"/>
  <c r="N28" i="1"/>
  <c r="O28" i="1" s="1"/>
  <c r="N10" i="1"/>
  <c r="O10" i="1" s="1"/>
  <c r="N20" i="1"/>
  <c r="O20" i="1" s="1"/>
  <c r="N16" i="1"/>
  <c r="O16" i="1" s="1"/>
  <c r="N3" i="1"/>
  <c r="O3" i="1" s="1"/>
  <c r="N8" i="1"/>
  <c r="O8" i="1" s="1"/>
  <c r="N4" i="1"/>
  <c r="O4" i="1" s="1"/>
  <c r="N5" i="1"/>
  <c r="O5" i="1" s="1"/>
  <c r="N15" i="1"/>
  <c r="O15" i="1" s="1"/>
  <c r="N21" i="1"/>
  <c r="O21" i="1" s="1"/>
  <c r="N24" i="1"/>
  <c r="O24" i="1" s="1"/>
  <c r="N33" i="1"/>
  <c r="O33" i="1" s="1"/>
  <c r="N37" i="1"/>
  <c r="O37" i="1" s="1"/>
  <c r="N12" i="1"/>
  <c r="O12" i="1" s="1"/>
  <c r="N29" i="1"/>
  <c r="O29" i="1" s="1"/>
  <c r="N41" i="1"/>
  <c r="O41" i="1" s="1"/>
  <c r="N17" i="1"/>
  <c r="O17" i="1" s="1"/>
  <c r="N27" i="1"/>
  <c r="O27" i="1" s="1"/>
  <c r="N34" i="1"/>
  <c r="O34" i="1" s="1"/>
  <c r="N18" i="1"/>
  <c r="O18" i="1" s="1"/>
  <c r="N9" i="1"/>
  <c r="O9" i="1" s="1"/>
  <c r="N6" i="1"/>
  <c r="O6" i="1" s="1"/>
  <c r="N14" i="1"/>
  <c r="O14" i="1" s="1"/>
  <c r="N38" i="1"/>
  <c r="O38" i="1" s="1"/>
  <c r="N19" i="1"/>
  <c r="O19" i="1" s="1"/>
  <c r="N40" i="1"/>
  <c r="O40" i="1" s="1"/>
  <c r="N35" i="1"/>
  <c r="O35" i="1" s="1"/>
  <c r="N23" i="1"/>
  <c r="O23" i="1" s="1"/>
  <c r="N30" i="1"/>
  <c r="O30" i="1" s="1"/>
  <c r="N32" i="1"/>
  <c r="O32" i="1" s="1"/>
  <c r="N25" i="1"/>
  <c r="O25" i="1" s="1"/>
  <c r="N26" i="1"/>
  <c r="O26" i="1" s="1"/>
  <c r="N13" i="1"/>
  <c r="O13" i="1" s="1"/>
  <c r="N31" i="1"/>
  <c r="O31" i="1" s="1"/>
  <c r="L13" i="1"/>
  <c r="L26" i="1"/>
  <c r="L25" i="1"/>
  <c r="L32" i="1"/>
  <c r="L30" i="1"/>
  <c r="L23" i="1"/>
  <c r="L35" i="1"/>
  <c r="L40" i="1"/>
  <c r="L19" i="1"/>
  <c r="L38" i="1"/>
  <c r="L14" i="1"/>
  <c r="L6" i="1"/>
  <c r="L9" i="1"/>
  <c r="L18" i="1"/>
  <c r="L34" i="1"/>
  <c r="L27" i="1"/>
  <c r="L17" i="1"/>
  <c r="L41" i="1"/>
  <c r="L29" i="1"/>
  <c r="L12" i="1"/>
  <c r="L37" i="1"/>
  <c r="L33" i="1"/>
  <c r="L24" i="1"/>
  <c r="L21" i="1"/>
  <c r="L15" i="1"/>
  <c r="L5" i="1"/>
  <c r="L4" i="1"/>
  <c r="L8" i="1"/>
  <c r="L3" i="1"/>
  <c r="L16" i="1"/>
  <c r="L20" i="1"/>
  <c r="L11" i="1"/>
  <c r="L10" i="1"/>
  <c r="L28" i="1"/>
  <c r="L42" i="1"/>
  <c r="L36" i="1"/>
  <c r="L39" i="1"/>
  <c r="L7" i="1"/>
  <c r="L22" i="1"/>
  <c r="L31" i="1"/>
  <c r="L43" i="1" l="1"/>
  <c r="N43" i="1"/>
</calcChain>
</file>

<file path=xl/sharedStrings.xml><?xml version="1.0" encoding="utf-8"?>
<sst xmlns="http://schemas.openxmlformats.org/spreadsheetml/2006/main" count="204" uniqueCount="98">
  <si>
    <t>№ п/п</t>
  </si>
  <si>
    <t>ВУЗ/Центр</t>
  </si>
  <si>
    <t>Программа</t>
  </si>
  <si>
    <t>Кл</t>
  </si>
  <si>
    <t>ФИО преподавателя</t>
  </si>
  <si>
    <t>ПЛАН</t>
  </si>
  <si>
    <t>Прошли регистрацию по пригласительному порядку, сайт ЦРО</t>
  </si>
  <si>
    <t>Кол-во зачисленных в Навигаторе по пригласительного порядку</t>
  </si>
  <si>
    <t>ЗАЯВИТЕЛЬНЫЙ ПОРЯДОК, план</t>
  </si>
  <si>
    <t>Прошли регистрацию по заявительному порядку, сайт ЦРО</t>
  </si>
  <si>
    <t>Прошли регистрацию в Навигаторе по заявительному порядку</t>
  </si>
  <si>
    <t>Итого прошли регистрацию на сайте ЦРО</t>
  </si>
  <si>
    <t>Кол-во зачисленных в Навигаторе по заявительному порядку</t>
  </si>
  <si>
    <t>Итого зачислено на обучение в Навигаторе</t>
  </si>
  <si>
    <t>КубГУ</t>
  </si>
  <si>
    <t>Английский. Олимпиадный резерв</t>
  </si>
  <si>
    <t>9-11</t>
  </si>
  <si>
    <t>Вульфович Борис Григорьевич</t>
  </si>
  <si>
    <t>АГПУ</t>
  </si>
  <si>
    <t>Олимпиадный английский язык</t>
  </si>
  <si>
    <t>Давыдова Анна Робертовна</t>
  </si>
  <si>
    <t>Астрономия. Олимпиадный резерв</t>
  </si>
  <si>
    <t>Жаркова Оксана Михайловна</t>
  </si>
  <si>
    <t>Биология. Олимпиадный резерв</t>
  </si>
  <si>
    <t>Керопян Анжелика Альбертовна</t>
  </si>
  <si>
    <t>ЦРО</t>
  </si>
  <si>
    <t>Олимпиадная биология</t>
  </si>
  <si>
    <t>Рябенко Ирина Павловна</t>
  </si>
  <si>
    <t>География. Олимпиадный резерв</t>
  </si>
  <si>
    <t>9</t>
  </si>
  <si>
    <t>Филобок Анатолий Анатольевич</t>
  </si>
  <si>
    <t>10-11</t>
  </si>
  <si>
    <t>Искусство (МХК). Олимпиадный резерв</t>
  </si>
  <si>
    <t>Перенижко Даниил Константинович</t>
  </si>
  <si>
    <t>Перенижко Оксана Алексеевна</t>
  </si>
  <si>
    <t>История. Олимпиадный резерв</t>
  </si>
  <si>
    <t>Гусев Константин Дмитриевич</t>
  </si>
  <si>
    <t>ЦРО Только для школьников г. Краснодара</t>
  </si>
  <si>
    <t>Олимпиадная история</t>
  </si>
  <si>
    <t>Селезнева
Ольга Александровна</t>
  </si>
  <si>
    <t>Испанский. Олимпиадный резерв</t>
  </si>
  <si>
    <t>Томашева Ирина Владимировна</t>
  </si>
  <si>
    <t>Итальянский язык. Олимпиадный резерв</t>
  </si>
  <si>
    <t>Халилова Асиет Нальбиевна</t>
  </si>
  <si>
    <t>Китайский. Олимпиадный резерв</t>
  </si>
  <si>
    <t>Рокитская Екатерина Михайловна</t>
  </si>
  <si>
    <t>Литература. Олимпиадный резерв</t>
  </si>
  <si>
    <t>Гримова Ольга Александровна</t>
  </si>
  <si>
    <t>Макарова Татьяна Валерьевна</t>
  </si>
  <si>
    <t>Математика. Олимпиадный резерв</t>
  </si>
  <si>
    <t>Невечеря Артем
Павлович</t>
  </si>
  <si>
    <t>Олимпиадная математика</t>
  </si>
  <si>
    <t>Немецкий. Олимпиадный резерв</t>
  </si>
  <si>
    <t>Обществознание. Олимпиадный резерв</t>
  </si>
  <si>
    <t>8-9</t>
  </si>
  <si>
    <t>Бориско
Ольга Александровна</t>
  </si>
  <si>
    <t>Олимпиадное обществознание</t>
  </si>
  <si>
    <t>Назаров Сергей Васильевич</t>
  </si>
  <si>
    <t>Право. Олимпиадный резерв</t>
  </si>
  <si>
    <t>Мигачёва
Анна Юрьевна</t>
  </si>
  <si>
    <t>Русский. Олимпиадный резерв</t>
  </si>
  <si>
    <t>Шемелева
Татьяна Владимировна</t>
  </si>
  <si>
    <t>Олимпиадный русский язык</t>
  </si>
  <si>
    <t>Чернова Любовь Викторовна</t>
  </si>
  <si>
    <t>Технология (юноши). Олимпиадный резерв</t>
  </si>
  <si>
    <t>Богданов Владимир Николаевич</t>
  </si>
  <si>
    <t>Технология (девушки). Олимпиадный резерв</t>
  </si>
  <si>
    <t>Сиверская Ирина Викторовна</t>
  </si>
  <si>
    <t>Экспериментальная физика. Олимпиадный резерв</t>
  </si>
  <si>
    <t>Олимпиадная физика</t>
  </si>
  <si>
    <t>Французский. Олимпиадный резерв</t>
  </si>
  <si>
    <t>Сараева Кристина Игоревна</t>
  </si>
  <si>
    <t>Химия. Олимпиадный резерв</t>
  </si>
  <si>
    <t>Офлиди
Алексей Иванович</t>
  </si>
  <si>
    <t>Ляпишев
Кирилл Михайлович</t>
  </si>
  <si>
    <t>Экология. Олимпиадный резерв</t>
  </si>
  <si>
    <t>Постарнак Юлия Анатольевна</t>
  </si>
  <si>
    <t>Экономика. Олимпиадный резерв</t>
  </si>
  <si>
    <t>Ерок Андрей
Дмитриевич</t>
  </si>
  <si>
    <t>КГТУ</t>
  </si>
  <si>
    <t>Информатика. Олимпиадный резерв</t>
  </si>
  <si>
    <t>Степанова Елизавета Владимировна</t>
  </si>
  <si>
    <t>Олимпиадная информатика</t>
  </si>
  <si>
    <t>КГУФКСТ</t>
  </si>
  <si>
    <t>Основы безопасности жизнедеятельности. Олимпиадный резерв</t>
  </si>
  <si>
    <t>Физическая культура. Олимпиадный резерв</t>
  </si>
  <si>
    <t>Иванова Нина Владимировна</t>
  </si>
  <si>
    <t>ВСЕГО:</t>
  </si>
  <si>
    <t>Кол-во вакантных мест</t>
  </si>
  <si>
    <t>План набора на дистанционные курсы "Интеллектуал"</t>
  </si>
  <si>
    <t>набор закрыт</t>
  </si>
  <si>
    <t>Пузановский Кирилл Вячеслпавович</t>
  </si>
  <si>
    <t>Лоба Инна Сергеевна</t>
  </si>
  <si>
    <t>Тарасова Татьяна Александровна</t>
  </si>
  <si>
    <t>Гурина Татьяна Александровна</t>
  </si>
  <si>
    <t>Зуб Марина Анатольевна
Белоусов Олег
Николаевич</t>
  </si>
  <si>
    <t>Приложение</t>
  </si>
  <si>
    <t>Белокопытова Ирина Алексеевна  Малеева Алина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</si>
</sst>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6100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 wrapText="1"/>
    </xf>
    <xf numFmtId="0" fontId="6" fillId="0" borderId="0" xfId="1" applyFill="1"/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0" borderId="7" xfId="2" applyFill="1" applyBorder="1" applyAlignment="1">
      <alignment horizontal="center" vertical="center" wrapText="1"/>
    </xf>
    <xf numFmtId="0" fontId="7" fillId="3" borderId="7" xfId="2" applyBorder="1" applyAlignment="1">
      <alignment horizontal="center" vertical="center" wrapText="1"/>
    </xf>
    <xf numFmtId="0" fontId="7" fillId="3" borderId="2" xfId="2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/>
    </xf>
    <xf numFmtId="0" fontId="5" fillId="0" borderId="6" xfId="0" applyFont="1" applyBorder="1" applyAlignment="1">
      <alignment horizontal="center"/>
    </xf>
  </cellXfs>
  <cellStyles count="3">
    <cellStyle name="Обычный" xfId="0" builtinId="0"/>
    <cellStyle name="Плохой" xfId="2" builtinId="27"/>
    <cellStyle name="Хороший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5AED-CD6E-4AEC-9433-3E065B40AF3E}">
  <dimension ref="A1:Q387"/>
  <sheetViews>
    <sheetView tabSelected="1" zoomScale="70" zoomScaleNormal="70" workbookViewId="0">
      <selection activeCell="P16" sqref="C4:P16"/>
    </sheetView>
  </sheetViews>
  <sheetFormatPr defaultRowHeight="18.75" x14ac:dyDescent="0.3"/>
  <cols>
    <col min="1" max="1" width="4.296875" customWidth="1"/>
    <col min="3" max="3" width="24.296875" customWidth="1"/>
    <col min="4" max="4" width="6.59765625" customWidth="1"/>
    <col min="5" max="5" width="21.796875" customWidth="1"/>
    <col min="6" max="7" width="8.796875" customWidth="1"/>
    <col min="8" max="11" width="8.796875" style="24" customWidth="1"/>
    <col min="12" max="12" width="8.796875" style="23" customWidth="1"/>
    <col min="13" max="13" width="8.796875" style="24" customWidth="1"/>
    <col min="14" max="14" width="7.796875" style="24" customWidth="1"/>
    <col min="15" max="15" width="7.19921875" customWidth="1"/>
    <col min="16" max="16" width="14.09765625" customWidth="1"/>
    <col min="17" max="17" width="54.796875" customWidth="1"/>
    <col min="18" max="18" width="11" customWidth="1"/>
  </cols>
  <sheetData>
    <row r="1" spans="1:17" x14ac:dyDescent="0.3">
      <c r="A1" s="27"/>
      <c r="B1" s="27"/>
      <c r="C1" s="48" t="s">
        <v>89</v>
      </c>
      <c r="D1" s="48"/>
      <c r="E1" s="48"/>
      <c r="F1" s="27"/>
      <c r="G1" s="27"/>
      <c r="H1" s="28"/>
      <c r="I1" s="28"/>
      <c r="L1" s="28"/>
      <c r="N1" s="28"/>
      <c r="O1" s="27"/>
    </row>
    <row r="2" spans="1:17" ht="114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88</v>
      </c>
      <c r="P2" s="25" t="s">
        <v>96</v>
      </c>
    </row>
    <row r="3" spans="1:17" ht="96" customHeight="1" x14ac:dyDescent="0.3">
      <c r="A3" s="8">
        <v>1</v>
      </c>
      <c r="B3" s="7" t="s">
        <v>37</v>
      </c>
      <c r="C3" s="9" t="s">
        <v>38</v>
      </c>
      <c r="D3" s="10" t="s">
        <v>16</v>
      </c>
      <c r="E3" s="30" t="s">
        <v>39</v>
      </c>
      <c r="F3" s="11">
        <v>20</v>
      </c>
      <c r="G3" s="12">
        <v>8</v>
      </c>
      <c r="H3" s="39">
        <v>4</v>
      </c>
      <c r="I3" s="26">
        <f>F3-H3</f>
        <v>16</v>
      </c>
      <c r="J3" s="26">
        <v>10</v>
      </c>
      <c r="K3" s="26">
        <v>12</v>
      </c>
      <c r="L3" s="26">
        <f t="shared" ref="L3:L13" si="0">G3+J3</f>
        <v>18</v>
      </c>
      <c r="M3" s="39">
        <v>9</v>
      </c>
      <c r="N3" s="41">
        <f t="shared" ref="N3:N13" si="1">H3+M3</f>
        <v>13</v>
      </c>
      <c r="O3" s="23">
        <f>F3-N3</f>
        <v>7</v>
      </c>
      <c r="P3" s="45"/>
    </row>
    <row r="4" spans="1:17" ht="31.5" x14ac:dyDescent="0.3">
      <c r="A4" s="8">
        <v>2</v>
      </c>
      <c r="B4" s="7" t="s">
        <v>18</v>
      </c>
      <c r="C4" s="9" t="s">
        <v>40</v>
      </c>
      <c r="D4" s="13" t="s">
        <v>16</v>
      </c>
      <c r="E4" s="34" t="s">
        <v>41</v>
      </c>
      <c r="F4" s="12">
        <v>10</v>
      </c>
      <c r="G4" s="12">
        <v>2</v>
      </c>
      <c r="H4" s="39">
        <v>2</v>
      </c>
      <c r="I4" s="26">
        <f t="shared" ref="I4:I13" si="2">F4-H4</f>
        <v>8</v>
      </c>
      <c r="J4" s="26">
        <v>4</v>
      </c>
      <c r="K4" s="26">
        <v>3</v>
      </c>
      <c r="L4" s="26">
        <f t="shared" si="0"/>
        <v>6</v>
      </c>
      <c r="M4" s="39">
        <v>3</v>
      </c>
      <c r="N4" s="41">
        <f t="shared" si="1"/>
        <v>5</v>
      </c>
      <c r="O4" s="23">
        <f t="shared" ref="O4:O13" si="3">F4-N4</f>
        <v>5</v>
      </c>
      <c r="P4" s="45"/>
      <c r="Q4" s="32"/>
    </row>
    <row r="5" spans="1:17" ht="31.5" x14ac:dyDescent="0.3">
      <c r="A5" s="8">
        <v>3</v>
      </c>
      <c r="B5" s="7" t="s">
        <v>25</v>
      </c>
      <c r="C5" s="9" t="s">
        <v>42</v>
      </c>
      <c r="D5" s="10" t="s">
        <v>16</v>
      </c>
      <c r="E5" s="21" t="s">
        <v>43</v>
      </c>
      <c r="F5" s="11">
        <v>10</v>
      </c>
      <c r="G5" s="12">
        <v>2</v>
      </c>
      <c r="H5" s="39">
        <v>2</v>
      </c>
      <c r="I5" s="26">
        <f t="shared" si="2"/>
        <v>8</v>
      </c>
      <c r="J5" s="26">
        <v>5</v>
      </c>
      <c r="K5" s="26">
        <v>5</v>
      </c>
      <c r="L5" s="26">
        <f t="shared" si="0"/>
        <v>7</v>
      </c>
      <c r="M5" s="39">
        <v>5</v>
      </c>
      <c r="N5" s="41">
        <f t="shared" si="1"/>
        <v>7</v>
      </c>
      <c r="O5" s="23">
        <f t="shared" si="3"/>
        <v>3</v>
      </c>
      <c r="P5" s="45"/>
    </row>
    <row r="6" spans="1:17" ht="31.5" x14ac:dyDescent="0.3">
      <c r="A6" s="8">
        <v>4</v>
      </c>
      <c r="B6" s="14" t="s">
        <v>18</v>
      </c>
      <c r="C6" s="15" t="s">
        <v>66</v>
      </c>
      <c r="D6" s="16" t="s">
        <v>16</v>
      </c>
      <c r="E6" s="35" t="s">
        <v>67</v>
      </c>
      <c r="F6" s="17">
        <v>10</v>
      </c>
      <c r="G6" s="17">
        <v>5</v>
      </c>
      <c r="H6" s="40">
        <v>3</v>
      </c>
      <c r="I6" s="26">
        <f t="shared" si="2"/>
        <v>7</v>
      </c>
      <c r="J6" s="26">
        <v>3</v>
      </c>
      <c r="K6" s="26">
        <v>1</v>
      </c>
      <c r="L6" s="26">
        <f t="shared" si="0"/>
        <v>8</v>
      </c>
      <c r="M6" s="39">
        <v>1</v>
      </c>
      <c r="N6" s="41">
        <f t="shared" si="1"/>
        <v>4</v>
      </c>
      <c r="O6" s="23">
        <f t="shared" si="3"/>
        <v>6</v>
      </c>
      <c r="P6" s="45"/>
    </row>
    <row r="7" spans="1:17" ht="31.5" x14ac:dyDescent="0.3">
      <c r="A7" s="8">
        <v>5</v>
      </c>
      <c r="B7" s="7" t="s">
        <v>14</v>
      </c>
      <c r="C7" s="7" t="s">
        <v>21</v>
      </c>
      <c r="D7" s="18" t="s">
        <v>16</v>
      </c>
      <c r="E7" s="21" t="s">
        <v>22</v>
      </c>
      <c r="F7" s="12">
        <v>10</v>
      </c>
      <c r="G7" s="12">
        <v>2</v>
      </c>
      <c r="H7" s="39">
        <v>2</v>
      </c>
      <c r="I7" s="26">
        <f t="shared" si="2"/>
        <v>8</v>
      </c>
      <c r="J7" s="26">
        <v>10</v>
      </c>
      <c r="K7" s="26">
        <v>5</v>
      </c>
      <c r="L7" s="26">
        <f t="shared" si="0"/>
        <v>12</v>
      </c>
      <c r="M7" s="39">
        <v>5</v>
      </c>
      <c r="N7" s="41">
        <f t="shared" si="1"/>
        <v>7</v>
      </c>
      <c r="O7" s="23">
        <f t="shared" si="3"/>
        <v>3</v>
      </c>
      <c r="P7" s="45"/>
    </row>
    <row r="8" spans="1:17" ht="31.5" x14ac:dyDescent="0.3">
      <c r="A8" s="8">
        <v>6</v>
      </c>
      <c r="B8" s="7" t="s">
        <v>25</v>
      </c>
      <c r="C8" s="7" t="s">
        <v>38</v>
      </c>
      <c r="D8" s="18" t="s">
        <v>16</v>
      </c>
      <c r="E8" s="30" t="s">
        <v>39</v>
      </c>
      <c r="F8" s="12">
        <v>10</v>
      </c>
      <c r="G8" s="12">
        <v>10</v>
      </c>
      <c r="H8" s="39">
        <v>4</v>
      </c>
      <c r="I8" s="26">
        <f t="shared" si="2"/>
        <v>6</v>
      </c>
      <c r="J8" s="26">
        <v>17</v>
      </c>
      <c r="K8" s="26">
        <v>5</v>
      </c>
      <c r="L8" s="26">
        <f t="shared" si="0"/>
        <v>27</v>
      </c>
      <c r="M8" s="39">
        <v>4</v>
      </c>
      <c r="N8" s="41">
        <f t="shared" si="1"/>
        <v>8</v>
      </c>
      <c r="O8" s="23">
        <f t="shared" si="3"/>
        <v>2</v>
      </c>
      <c r="P8" s="45"/>
    </row>
    <row r="9" spans="1:17" ht="31.5" x14ac:dyDescent="0.3">
      <c r="A9" s="8">
        <v>7</v>
      </c>
      <c r="B9" s="7" t="s">
        <v>18</v>
      </c>
      <c r="C9" s="7" t="s">
        <v>64</v>
      </c>
      <c r="D9" s="18" t="s">
        <v>16</v>
      </c>
      <c r="E9" s="29" t="s">
        <v>65</v>
      </c>
      <c r="F9" s="12">
        <v>10</v>
      </c>
      <c r="G9" s="12">
        <v>4</v>
      </c>
      <c r="H9" s="39">
        <v>4</v>
      </c>
      <c r="I9" s="26">
        <f t="shared" si="2"/>
        <v>6</v>
      </c>
      <c r="J9" s="26">
        <v>4</v>
      </c>
      <c r="K9" s="26">
        <v>3</v>
      </c>
      <c r="L9" s="26">
        <f t="shared" si="0"/>
        <v>8</v>
      </c>
      <c r="M9" s="39">
        <v>3</v>
      </c>
      <c r="N9" s="41">
        <f t="shared" si="1"/>
        <v>7</v>
      </c>
      <c r="O9" s="23">
        <f t="shared" si="3"/>
        <v>3</v>
      </c>
      <c r="P9" s="45"/>
    </row>
    <row r="10" spans="1:17" ht="31.5" x14ac:dyDescent="0.3">
      <c r="A10" s="8">
        <v>8</v>
      </c>
      <c r="B10" s="7" t="s">
        <v>14</v>
      </c>
      <c r="C10" s="7" t="s">
        <v>32</v>
      </c>
      <c r="D10" s="18" t="s">
        <v>29</v>
      </c>
      <c r="E10" s="19" t="s">
        <v>33</v>
      </c>
      <c r="F10" s="12">
        <v>10</v>
      </c>
      <c r="G10" s="12">
        <v>2</v>
      </c>
      <c r="H10" s="39">
        <v>2</v>
      </c>
      <c r="I10" s="26">
        <f t="shared" si="2"/>
        <v>8</v>
      </c>
      <c r="J10" s="26">
        <v>9</v>
      </c>
      <c r="K10" s="26">
        <v>5</v>
      </c>
      <c r="L10" s="26">
        <f t="shared" si="0"/>
        <v>11</v>
      </c>
      <c r="M10" s="39">
        <v>5</v>
      </c>
      <c r="N10" s="41">
        <f t="shared" si="1"/>
        <v>7</v>
      </c>
      <c r="O10" s="23">
        <f t="shared" si="3"/>
        <v>3</v>
      </c>
      <c r="P10" s="45"/>
    </row>
    <row r="11" spans="1:17" ht="31.5" x14ac:dyDescent="0.3">
      <c r="A11" s="8">
        <v>9</v>
      </c>
      <c r="B11" s="7" t="s">
        <v>14</v>
      </c>
      <c r="C11" s="7" t="s">
        <v>32</v>
      </c>
      <c r="D11" s="18" t="s">
        <v>31</v>
      </c>
      <c r="E11" s="20" t="s">
        <v>34</v>
      </c>
      <c r="F11" s="12">
        <v>20</v>
      </c>
      <c r="G11" s="12">
        <v>15</v>
      </c>
      <c r="H11" s="39">
        <v>12</v>
      </c>
      <c r="I11" s="26">
        <f t="shared" si="2"/>
        <v>8</v>
      </c>
      <c r="J11" s="26">
        <v>9</v>
      </c>
      <c r="K11" s="26">
        <v>7</v>
      </c>
      <c r="L11" s="26">
        <f t="shared" si="0"/>
        <v>24</v>
      </c>
      <c r="M11" s="39">
        <v>7</v>
      </c>
      <c r="N11" s="41">
        <f t="shared" si="1"/>
        <v>19</v>
      </c>
      <c r="O11" s="23">
        <f t="shared" si="3"/>
        <v>1</v>
      </c>
      <c r="P11" s="45"/>
    </row>
    <row r="12" spans="1:17" ht="45" x14ac:dyDescent="0.3">
      <c r="A12" s="8">
        <v>10</v>
      </c>
      <c r="B12" s="7" t="s">
        <v>14</v>
      </c>
      <c r="C12" s="7" t="s">
        <v>52</v>
      </c>
      <c r="D12" s="18" t="s">
        <v>16</v>
      </c>
      <c r="E12" s="22" t="s">
        <v>97</v>
      </c>
      <c r="F12" s="12">
        <v>10</v>
      </c>
      <c r="G12" s="12">
        <v>4</v>
      </c>
      <c r="H12" s="39">
        <v>4</v>
      </c>
      <c r="I12" s="26">
        <f t="shared" si="2"/>
        <v>6</v>
      </c>
      <c r="J12" s="26">
        <v>3</v>
      </c>
      <c r="K12" s="26">
        <v>3</v>
      </c>
      <c r="L12" s="26">
        <f t="shared" si="0"/>
        <v>7</v>
      </c>
      <c r="M12" s="39">
        <v>3</v>
      </c>
      <c r="N12" s="41">
        <f t="shared" si="1"/>
        <v>7</v>
      </c>
      <c r="O12" s="23">
        <f t="shared" si="3"/>
        <v>3</v>
      </c>
      <c r="P12" s="45"/>
    </row>
    <row r="13" spans="1:17" ht="31.5" x14ac:dyDescent="0.3">
      <c r="A13" s="8">
        <v>11</v>
      </c>
      <c r="B13" s="7" t="s">
        <v>83</v>
      </c>
      <c r="C13" s="7" t="s">
        <v>85</v>
      </c>
      <c r="D13" s="18" t="s">
        <v>16</v>
      </c>
      <c r="E13" s="29" t="s">
        <v>86</v>
      </c>
      <c r="F13" s="12">
        <v>10</v>
      </c>
      <c r="G13" s="12">
        <v>11</v>
      </c>
      <c r="H13" s="39">
        <v>7</v>
      </c>
      <c r="I13" s="26">
        <f t="shared" si="2"/>
        <v>3</v>
      </c>
      <c r="J13" s="26">
        <v>0</v>
      </c>
      <c r="K13" s="26">
        <v>1</v>
      </c>
      <c r="L13" s="26">
        <f t="shared" si="0"/>
        <v>11</v>
      </c>
      <c r="M13" s="39">
        <v>0</v>
      </c>
      <c r="N13" s="41">
        <f t="shared" si="1"/>
        <v>7</v>
      </c>
      <c r="O13" s="23">
        <f t="shared" si="3"/>
        <v>3</v>
      </c>
      <c r="P13" s="45"/>
    </row>
    <row r="14" spans="1:17" ht="31.5" x14ac:dyDescent="0.3">
      <c r="A14" s="8">
        <v>13</v>
      </c>
      <c r="B14" s="7" t="s">
        <v>14</v>
      </c>
      <c r="C14" s="7" t="s">
        <v>68</v>
      </c>
      <c r="D14" s="18" t="s">
        <v>16</v>
      </c>
      <c r="E14" s="21" t="s">
        <v>91</v>
      </c>
      <c r="F14" s="12">
        <v>20</v>
      </c>
      <c r="G14" s="12">
        <v>0</v>
      </c>
      <c r="H14" s="39">
        <v>1</v>
      </c>
      <c r="I14" s="26">
        <f t="shared" ref="I14:I20" si="4">F14-H14</f>
        <v>19</v>
      </c>
      <c r="J14" s="26">
        <v>21</v>
      </c>
      <c r="K14" s="26">
        <v>17</v>
      </c>
      <c r="L14" s="26">
        <f t="shared" ref="L14:L42" si="5">G14+J14</f>
        <v>21</v>
      </c>
      <c r="M14" s="39">
        <v>17</v>
      </c>
      <c r="N14" s="41">
        <f t="shared" ref="N14:N42" si="6">H14+M14</f>
        <v>18</v>
      </c>
      <c r="O14" s="23">
        <f t="shared" ref="O14:O42" si="7">F14-N14</f>
        <v>2</v>
      </c>
      <c r="P14" s="45"/>
    </row>
    <row r="15" spans="1:17" ht="31.5" x14ac:dyDescent="0.3">
      <c r="A15" s="8">
        <v>15</v>
      </c>
      <c r="B15" s="7" t="s">
        <v>14</v>
      </c>
      <c r="C15" s="7" t="s">
        <v>44</v>
      </c>
      <c r="D15" s="18" t="s">
        <v>16</v>
      </c>
      <c r="E15" s="22" t="s">
        <v>45</v>
      </c>
      <c r="F15" s="12">
        <v>10</v>
      </c>
      <c r="G15" s="12">
        <v>5</v>
      </c>
      <c r="H15" s="39">
        <v>5</v>
      </c>
      <c r="I15" s="26">
        <f t="shared" si="4"/>
        <v>5</v>
      </c>
      <c r="J15" s="26">
        <v>6</v>
      </c>
      <c r="K15" s="26">
        <v>4</v>
      </c>
      <c r="L15" s="26">
        <f t="shared" si="5"/>
        <v>11</v>
      </c>
      <c r="M15" s="39">
        <v>4</v>
      </c>
      <c r="N15" s="41">
        <f t="shared" si="6"/>
        <v>9</v>
      </c>
      <c r="O15" s="23">
        <f t="shared" si="7"/>
        <v>1</v>
      </c>
      <c r="P15" s="45"/>
    </row>
    <row r="16" spans="1:17" ht="19.5" customHeight="1" x14ac:dyDescent="0.3">
      <c r="A16" s="8">
        <v>18</v>
      </c>
      <c r="B16" s="7" t="s">
        <v>14</v>
      </c>
      <c r="C16" s="7" t="s">
        <v>35</v>
      </c>
      <c r="D16" s="18" t="s">
        <v>31</v>
      </c>
      <c r="E16" s="19" t="s">
        <v>36</v>
      </c>
      <c r="F16" s="12">
        <v>20</v>
      </c>
      <c r="G16" s="12">
        <v>17</v>
      </c>
      <c r="H16" s="39">
        <v>13</v>
      </c>
      <c r="I16" s="26">
        <f>F16-H16</f>
        <v>7</v>
      </c>
      <c r="J16" s="26">
        <v>6</v>
      </c>
      <c r="K16" s="26">
        <v>6</v>
      </c>
      <c r="L16" s="26">
        <f>G16+J16</f>
        <v>23</v>
      </c>
      <c r="M16" s="39">
        <v>6</v>
      </c>
      <c r="N16" s="41">
        <f>H16+M16</f>
        <v>19</v>
      </c>
      <c r="O16" s="38">
        <f>F16-N16</f>
        <v>1</v>
      </c>
      <c r="P16" s="45"/>
    </row>
    <row r="17" spans="1:16" x14ac:dyDescent="0.3">
      <c r="A17" s="8">
        <v>16</v>
      </c>
      <c r="B17" s="7" t="s">
        <v>18</v>
      </c>
      <c r="C17" s="7" t="s">
        <v>56</v>
      </c>
      <c r="D17" s="18" t="s">
        <v>16</v>
      </c>
      <c r="E17" s="29" t="s">
        <v>57</v>
      </c>
      <c r="F17" s="12">
        <v>20</v>
      </c>
      <c r="G17" s="12">
        <v>16</v>
      </c>
      <c r="H17" s="39">
        <v>13</v>
      </c>
      <c r="I17" s="26">
        <f t="shared" si="4"/>
        <v>7</v>
      </c>
      <c r="J17" s="26">
        <v>9</v>
      </c>
      <c r="K17" s="26">
        <v>18</v>
      </c>
      <c r="L17" s="26">
        <f t="shared" si="5"/>
        <v>25</v>
      </c>
      <c r="M17" s="39">
        <v>7</v>
      </c>
      <c r="N17" s="41">
        <f t="shared" si="6"/>
        <v>20</v>
      </c>
      <c r="O17" s="43">
        <f t="shared" si="7"/>
        <v>0</v>
      </c>
      <c r="P17" s="47" t="s">
        <v>90</v>
      </c>
    </row>
    <row r="18" spans="1:16" x14ac:dyDescent="0.3">
      <c r="A18" s="8">
        <v>17</v>
      </c>
      <c r="B18" s="7" t="s">
        <v>18</v>
      </c>
      <c r="C18" s="7" t="s">
        <v>62</v>
      </c>
      <c r="D18" s="18" t="s">
        <v>16</v>
      </c>
      <c r="E18" s="29" t="s">
        <v>63</v>
      </c>
      <c r="F18" s="12">
        <v>25</v>
      </c>
      <c r="G18" s="12">
        <v>6</v>
      </c>
      <c r="H18" s="39">
        <v>6</v>
      </c>
      <c r="I18" s="26">
        <f t="shared" si="4"/>
        <v>19</v>
      </c>
      <c r="J18" s="26">
        <v>26</v>
      </c>
      <c r="K18" s="26">
        <v>20</v>
      </c>
      <c r="L18" s="26">
        <f t="shared" si="5"/>
        <v>32</v>
      </c>
      <c r="M18" s="39">
        <v>20</v>
      </c>
      <c r="N18" s="41">
        <f t="shared" si="6"/>
        <v>26</v>
      </c>
      <c r="O18" s="23">
        <f t="shared" si="7"/>
        <v>-1</v>
      </c>
      <c r="P18" s="47" t="s">
        <v>90</v>
      </c>
    </row>
    <row r="19" spans="1:16" ht="31.5" x14ac:dyDescent="0.3">
      <c r="A19" s="8">
        <v>12</v>
      </c>
      <c r="B19" s="7" t="s">
        <v>25</v>
      </c>
      <c r="C19" s="7" t="s">
        <v>70</v>
      </c>
      <c r="D19" s="18" t="s">
        <v>16</v>
      </c>
      <c r="E19" s="21" t="s">
        <v>71</v>
      </c>
      <c r="F19" s="12">
        <v>10</v>
      </c>
      <c r="G19" s="12">
        <v>7</v>
      </c>
      <c r="H19" s="39">
        <v>7</v>
      </c>
      <c r="I19" s="26">
        <f t="shared" si="4"/>
        <v>3</v>
      </c>
      <c r="J19" s="26">
        <v>5</v>
      </c>
      <c r="K19" s="26">
        <v>3</v>
      </c>
      <c r="L19" s="26">
        <f t="shared" si="5"/>
        <v>12</v>
      </c>
      <c r="M19" s="39">
        <v>3</v>
      </c>
      <c r="N19" s="41">
        <f t="shared" si="6"/>
        <v>10</v>
      </c>
      <c r="O19" s="43">
        <f t="shared" si="7"/>
        <v>0</v>
      </c>
      <c r="P19" s="47" t="s">
        <v>90</v>
      </c>
    </row>
    <row r="20" spans="1:16" x14ac:dyDescent="0.3">
      <c r="A20" s="8">
        <v>14</v>
      </c>
      <c r="B20" s="7" t="s">
        <v>14</v>
      </c>
      <c r="C20" s="7" t="s">
        <v>35</v>
      </c>
      <c r="D20" s="18" t="s">
        <v>29</v>
      </c>
      <c r="E20" s="19" t="s">
        <v>36</v>
      </c>
      <c r="F20" s="12">
        <v>20</v>
      </c>
      <c r="G20" s="12">
        <v>18</v>
      </c>
      <c r="H20" s="39">
        <v>15</v>
      </c>
      <c r="I20" s="26">
        <f t="shared" si="4"/>
        <v>5</v>
      </c>
      <c r="J20" s="26">
        <v>13</v>
      </c>
      <c r="K20" s="26">
        <v>11</v>
      </c>
      <c r="L20" s="26">
        <f t="shared" si="5"/>
        <v>31</v>
      </c>
      <c r="M20" s="39">
        <v>5</v>
      </c>
      <c r="N20" s="41">
        <f t="shared" si="6"/>
        <v>20</v>
      </c>
      <c r="O20" s="43">
        <f t="shared" si="7"/>
        <v>0</v>
      </c>
      <c r="P20" s="47" t="s">
        <v>90</v>
      </c>
    </row>
    <row r="21" spans="1:16" ht="31.5" x14ac:dyDescent="0.3">
      <c r="A21" s="8">
        <v>19</v>
      </c>
      <c r="B21" s="7" t="s">
        <v>14</v>
      </c>
      <c r="C21" s="7" t="s">
        <v>46</v>
      </c>
      <c r="D21" s="18" t="s">
        <v>16</v>
      </c>
      <c r="E21" s="22" t="s">
        <v>47</v>
      </c>
      <c r="F21" s="12">
        <v>20</v>
      </c>
      <c r="G21" s="12">
        <v>27</v>
      </c>
      <c r="H21" s="39">
        <v>18</v>
      </c>
      <c r="I21" s="26">
        <v>0</v>
      </c>
      <c r="J21" s="26">
        <v>5</v>
      </c>
      <c r="K21" s="26">
        <v>14</v>
      </c>
      <c r="L21" s="26">
        <f t="shared" si="5"/>
        <v>32</v>
      </c>
      <c r="M21" s="39">
        <v>3</v>
      </c>
      <c r="N21" s="41">
        <f t="shared" si="6"/>
        <v>21</v>
      </c>
      <c r="O21" s="43">
        <f t="shared" si="7"/>
        <v>-1</v>
      </c>
      <c r="P21" s="47" t="s">
        <v>90</v>
      </c>
    </row>
    <row r="22" spans="1:16" x14ac:dyDescent="0.3">
      <c r="A22" s="8">
        <v>20</v>
      </c>
      <c r="B22" s="7" t="s">
        <v>18</v>
      </c>
      <c r="C22" s="7" t="s">
        <v>19</v>
      </c>
      <c r="D22" s="18" t="s">
        <v>16</v>
      </c>
      <c r="E22" s="31" t="s">
        <v>20</v>
      </c>
      <c r="F22" s="12">
        <v>10</v>
      </c>
      <c r="G22" s="12">
        <v>0</v>
      </c>
      <c r="H22" s="39">
        <v>0</v>
      </c>
      <c r="I22" s="26">
        <v>10</v>
      </c>
      <c r="J22" s="26">
        <v>19</v>
      </c>
      <c r="K22" s="26">
        <v>13</v>
      </c>
      <c r="L22" s="26">
        <f t="shared" si="5"/>
        <v>19</v>
      </c>
      <c r="M22" s="39">
        <v>11</v>
      </c>
      <c r="N22" s="41">
        <f t="shared" si="6"/>
        <v>11</v>
      </c>
      <c r="O22" s="42">
        <f t="shared" si="7"/>
        <v>-1</v>
      </c>
      <c r="P22" s="47" t="s">
        <v>90</v>
      </c>
    </row>
    <row r="23" spans="1:16" x14ac:dyDescent="0.3">
      <c r="A23" s="8">
        <v>21</v>
      </c>
      <c r="B23" s="7" t="s">
        <v>14</v>
      </c>
      <c r="C23" s="7" t="s">
        <v>75</v>
      </c>
      <c r="D23" s="18" t="s">
        <v>16</v>
      </c>
      <c r="E23" s="22" t="s">
        <v>76</v>
      </c>
      <c r="F23" s="12">
        <v>20</v>
      </c>
      <c r="G23" s="12">
        <v>21</v>
      </c>
      <c r="H23" s="39">
        <v>20</v>
      </c>
      <c r="I23" s="26">
        <v>0</v>
      </c>
      <c r="J23" s="26">
        <v>4</v>
      </c>
      <c r="K23" s="26">
        <v>2</v>
      </c>
      <c r="L23" s="26">
        <f t="shared" si="5"/>
        <v>25</v>
      </c>
      <c r="M23" s="39">
        <v>1</v>
      </c>
      <c r="N23" s="41">
        <f t="shared" si="6"/>
        <v>21</v>
      </c>
      <c r="O23" s="42">
        <f t="shared" si="7"/>
        <v>-1</v>
      </c>
      <c r="P23" s="47" t="s">
        <v>90</v>
      </c>
    </row>
    <row r="24" spans="1:16" ht="31.5" x14ac:dyDescent="0.3">
      <c r="A24" s="8">
        <v>22</v>
      </c>
      <c r="B24" s="7" t="s">
        <v>25</v>
      </c>
      <c r="C24" s="7" t="s">
        <v>46</v>
      </c>
      <c r="D24" s="18" t="s">
        <v>16</v>
      </c>
      <c r="E24" s="21" t="s">
        <v>48</v>
      </c>
      <c r="F24" s="12">
        <v>20</v>
      </c>
      <c r="G24" s="12">
        <v>26</v>
      </c>
      <c r="H24" s="39">
        <v>19</v>
      </c>
      <c r="I24" s="26">
        <v>2</v>
      </c>
      <c r="J24" s="26">
        <v>9</v>
      </c>
      <c r="K24" s="26">
        <v>6</v>
      </c>
      <c r="L24" s="26">
        <f t="shared" si="5"/>
        <v>35</v>
      </c>
      <c r="M24" s="39">
        <v>5</v>
      </c>
      <c r="N24" s="41">
        <f t="shared" si="6"/>
        <v>24</v>
      </c>
      <c r="O24" s="42">
        <f t="shared" si="7"/>
        <v>-4</v>
      </c>
      <c r="P24" s="47" t="s">
        <v>90</v>
      </c>
    </row>
    <row r="25" spans="1:16" x14ac:dyDescent="0.3">
      <c r="A25" s="8">
        <v>23</v>
      </c>
      <c r="B25" s="7" t="s">
        <v>18</v>
      </c>
      <c r="C25" s="7" t="s">
        <v>82</v>
      </c>
      <c r="D25" s="18" t="s">
        <v>16</v>
      </c>
      <c r="E25" s="29" t="s">
        <v>92</v>
      </c>
      <c r="F25" s="12">
        <v>10</v>
      </c>
      <c r="G25" s="12">
        <v>2</v>
      </c>
      <c r="H25" s="39">
        <v>2</v>
      </c>
      <c r="I25" s="26">
        <v>8</v>
      </c>
      <c r="J25" s="26">
        <v>13</v>
      </c>
      <c r="K25" s="26">
        <v>12</v>
      </c>
      <c r="L25" s="26">
        <f t="shared" si="5"/>
        <v>15</v>
      </c>
      <c r="M25" s="39">
        <v>10</v>
      </c>
      <c r="N25" s="41">
        <f t="shared" si="6"/>
        <v>12</v>
      </c>
      <c r="O25" s="42">
        <f t="shared" si="7"/>
        <v>-2</v>
      </c>
      <c r="P25" s="47" t="s">
        <v>90</v>
      </c>
    </row>
    <row r="26" spans="1:16" ht="47.25" x14ac:dyDescent="0.3">
      <c r="A26" s="8">
        <v>24</v>
      </c>
      <c r="B26" s="7" t="s">
        <v>83</v>
      </c>
      <c r="C26" s="7" t="s">
        <v>84</v>
      </c>
      <c r="D26" s="18" t="s">
        <v>16</v>
      </c>
      <c r="E26" s="29" t="s">
        <v>95</v>
      </c>
      <c r="F26" s="12">
        <v>10</v>
      </c>
      <c r="G26" s="12">
        <v>15</v>
      </c>
      <c r="H26" s="39">
        <v>11</v>
      </c>
      <c r="I26" s="26">
        <v>0</v>
      </c>
      <c r="J26" s="26">
        <v>5</v>
      </c>
      <c r="K26" s="26">
        <v>1</v>
      </c>
      <c r="L26" s="26">
        <f t="shared" si="5"/>
        <v>20</v>
      </c>
      <c r="M26" s="39">
        <v>1</v>
      </c>
      <c r="N26" s="41">
        <f t="shared" si="6"/>
        <v>12</v>
      </c>
      <c r="O26" s="42">
        <f t="shared" si="7"/>
        <v>-2</v>
      </c>
      <c r="P26" s="47" t="s">
        <v>90</v>
      </c>
    </row>
    <row r="27" spans="1:16" ht="31.5" x14ac:dyDescent="0.3">
      <c r="A27" s="8">
        <v>25</v>
      </c>
      <c r="B27" s="7" t="s">
        <v>14</v>
      </c>
      <c r="C27" s="7" t="s">
        <v>58</v>
      </c>
      <c r="D27" s="18" t="s">
        <v>16</v>
      </c>
      <c r="E27" s="30" t="s">
        <v>59</v>
      </c>
      <c r="F27" s="12">
        <v>15</v>
      </c>
      <c r="G27" s="12">
        <v>13</v>
      </c>
      <c r="H27" s="39">
        <v>12</v>
      </c>
      <c r="I27" s="26">
        <v>3</v>
      </c>
      <c r="J27" s="26">
        <v>8</v>
      </c>
      <c r="K27" s="26">
        <v>5</v>
      </c>
      <c r="L27" s="26">
        <f t="shared" si="5"/>
        <v>21</v>
      </c>
      <c r="M27" s="39">
        <v>5</v>
      </c>
      <c r="N27" s="41">
        <f t="shared" si="6"/>
        <v>17</v>
      </c>
      <c r="O27" s="42">
        <f t="shared" si="7"/>
        <v>-2</v>
      </c>
      <c r="P27" s="47" t="s">
        <v>90</v>
      </c>
    </row>
    <row r="28" spans="1:16" x14ac:dyDescent="0.3">
      <c r="A28" s="8">
        <v>26</v>
      </c>
      <c r="B28" s="7" t="s">
        <v>14</v>
      </c>
      <c r="C28" s="7" t="s">
        <v>28</v>
      </c>
      <c r="D28" s="18" t="s">
        <v>31</v>
      </c>
      <c r="E28" s="19" t="s">
        <v>30</v>
      </c>
      <c r="F28" s="12">
        <v>25</v>
      </c>
      <c r="G28" s="12">
        <v>24</v>
      </c>
      <c r="H28" s="39">
        <v>22</v>
      </c>
      <c r="I28" s="26">
        <v>6</v>
      </c>
      <c r="J28" s="26">
        <v>11</v>
      </c>
      <c r="K28" s="26">
        <v>8</v>
      </c>
      <c r="L28" s="26">
        <f t="shared" si="5"/>
        <v>35</v>
      </c>
      <c r="M28" s="39">
        <v>6</v>
      </c>
      <c r="N28" s="41">
        <f t="shared" si="6"/>
        <v>28</v>
      </c>
      <c r="O28" s="42">
        <f t="shared" si="7"/>
        <v>-3</v>
      </c>
      <c r="P28" s="47" t="s">
        <v>90</v>
      </c>
    </row>
    <row r="29" spans="1:16" ht="31.5" x14ac:dyDescent="0.3">
      <c r="A29" s="8">
        <v>27</v>
      </c>
      <c r="B29" s="7" t="s">
        <v>14</v>
      </c>
      <c r="C29" s="7" t="s">
        <v>53</v>
      </c>
      <c r="D29" s="18" t="s">
        <v>54</v>
      </c>
      <c r="E29" s="21" t="s">
        <v>55</v>
      </c>
      <c r="F29" s="12">
        <v>20</v>
      </c>
      <c r="G29" s="12">
        <v>18</v>
      </c>
      <c r="H29" s="39">
        <v>15</v>
      </c>
      <c r="I29" s="26">
        <v>9</v>
      </c>
      <c r="J29" s="26">
        <v>14</v>
      </c>
      <c r="K29" s="26">
        <v>11</v>
      </c>
      <c r="L29" s="26">
        <f t="shared" si="5"/>
        <v>32</v>
      </c>
      <c r="M29" s="39">
        <v>8</v>
      </c>
      <c r="N29" s="41">
        <f t="shared" si="6"/>
        <v>23</v>
      </c>
      <c r="O29" s="42">
        <f t="shared" si="7"/>
        <v>-3</v>
      </c>
      <c r="P29" s="47" t="s">
        <v>90</v>
      </c>
    </row>
    <row r="30" spans="1:16" ht="31.5" x14ac:dyDescent="0.3">
      <c r="A30" s="8">
        <v>28</v>
      </c>
      <c r="B30" s="7" t="s">
        <v>14</v>
      </c>
      <c r="C30" s="7" t="s">
        <v>77</v>
      </c>
      <c r="D30" s="18" t="s">
        <v>16</v>
      </c>
      <c r="E30" s="22" t="s">
        <v>78</v>
      </c>
      <c r="F30" s="12">
        <v>10</v>
      </c>
      <c r="G30" s="12">
        <v>10</v>
      </c>
      <c r="H30" s="39">
        <v>10</v>
      </c>
      <c r="I30" s="26">
        <v>0</v>
      </c>
      <c r="J30" s="26">
        <v>5</v>
      </c>
      <c r="K30" s="26">
        <v>5</v>
      </c>
      <c r="L30" s="26">
        <f t="shared" si="5"/>
        <v>15</v>
      </c>
      <c r="M30" s="39">
        <v>3</v>
      </c>
      <c r="N30" s="41">
        <f t="shared" si="6"/>
        <v>13</v>
      </c>
      <c r="O30" s="42">
        <f t="shared" si="7"/>
        <v>-3</v>
      </c>
      <c r="P30" s="47" t="s">
        <v>90</v>
      </c>
    </row>
    <row r="31" spans="1:16" ht="31.5" x14ac:dyDescent="0.3">
      <c r="A31" s="8">
        <v>29</v>
      </c>
      <c r="B31" s="7" t="s">
        <v>14</v>
      </c>
      <c r="C31" s="7" t="s">
        <v>15</v>
      </c>
      <c r="D31" s="18" t="s">
        <v>16</v>
      </c>
      <c r="E31" s="33" t="s">
        <v>17</v>
      </c>
      <c r="F31" s="12">
        <v>10</v>
      </c>
      <c r="G31" s="12">
        <v>13</v>
      </c>
      <c r="H31" s="39">
        <v>11</v>
      </c>
      <c r="I31" s="26">
        <v>0</v>
      </c>
      <c r="J31" s="26">
        <v>5</v>
      </c>
      <c r="K31" s="26">
        <v>3</v>
      </c>
      <c r="L31" s="26">
        <f t="shared" si="5"/>
        <v>18</v>
      </c>
      <c r="M31" s="39">
        <v>3</v>
      </c>
      <c r="N31" s="41">
        <f t="shared" si="6"/>
        <v>14</v>
      </c>
      <c r="O31" s="42">
        <f t="shared" si="7"/>
        <v>-4</v>
      </c>
      <c r="P31" s="47" t="s">
        <v>90</v>
      </c>
    </row>
    <row r="32" spans="1:16" ht="31.5" x14ac:dyDescent="0.3">
      <c r="A32" s="8">
        <v>30</v>
      </c>
      <c r="B32" s="7" t="s">
        <v>79</v>
      </c>
      <c r="C32" s="7" t="s">
        <v>80</v>
      </c>
      <c r="D32" s="18" t="s">
        <v>16</v>
      </c>
      <c r="E32" s="22" t="s">
        <v>81</v>
      </c>
      <c r="F32" s="12">
        <v>15</v>
      </c>
      <c r="G32" s="12">
        <v>2</v>
      </c>
      <c r="H32" s="39">
        <v>2</v>
      </c>
      <c r="I32" s="26">
        <v>13</v>
      </c>
      <c r="J32" s="26">
        <v>18</v>
      </c>
      <c r="K32" s="26">
        <v>17</v>
      </c>
      <c r="L32" s="26">
        <f t="shared" si="5"/>
        <v>20</v>
      </c>
      <c r="M32" s="39">
        <v>15</v>
      </c>
      <c r="N32" s="41">
        <f t="shared" si="6"/>
        <v>17</v>
      </c>
      <c r="O32" s="42">
        <f t="shared" si="7"/>
        <v>-2</v>
      </c>
      <c r="P32" s="47" t="s">
        <v>90</v>
      </c>
    </row>
    <row r="33" spans="1:16" ht="31.5" x14ac:dyDescent="0.3">
      <c r="A33" s="8">
        <v>31</v>
      </c>
      <c r="B33" s="7" t="s">
        <v>14</v>
      </c>
      <c r="C33" s="7" t="s">
        <v>49</v>
      </c>
      <c r="D33" s="18" t="s">
        <v>16</v>
      </c>
      <c r="E33" s="22" t="s">
        <v>50</v>
      </c>
      <c r="F33" s="12">
        <v>25</v>
      </c>
      <c r="G33" s="12">
        <v>30</v>
      </c>
      <c r="H33" s="39">
        <v>27</v>
      </c>
      <c r="I33" s="26">
        <v>0</v>
      </c>
      <c r="J33" s="26">
        <v>5</v>
      </c>
      <c r="K33" s="26">
        <v>11</v>
      </c>
      <c r="L33" s="26">
        <f t="shared" si="5"/>
        <v>35</v>
      </c>
      <c r="M33" s="39">
        <v>2</v>
      </c>
      <c r="N33" s="41">
        <f t="shared" si="6"/>
        <v>29</v>
      </c>
      <c r="O33" s="42">
        <f t="shared" si="7"/>
        <v>-4</v>
      </c>
      <c r="P33" s="47" t="s">
        <v>90</v>
      </c>
    </row>
    <row r="34" spans="1:16" ht="31.5" x14ac:dyDescent="0.3">
      <c r="A34" s="8">
        <v>32</v>
      </c>
      <c r="B34" s="7" t="s">
        <v>14</v>
      </c>
      <c r="C34" s="7" t="s">
        <v>60</v>
      </c>
      <c r="D34" s="18" t="s">
        <v>16</v>
      </c>
      <c r="E34" s="30" t="s">
        <v>61</v>
      </c>
      <c r="F34" s="12">
        <v>25</v>
      </c>
      <c r="G34" s="12">
        <v>22</v>
      </c>
      <c r="H34" s="39">
        <v>19</v>
      </c>
      <c r="I34" s="26">
        <v>9</v>
      </c>
      <c r="J34" s="26">
        <v>13</v>
      </c>
      <c r="K34" s="26">
        <v>11</v>
      </c>
      <c r="L34" s="26">
        <f t="shared" si="5"/>
        <v>35</v>
      </c>
      <c r="M34" s="39">
        <v>11</v>
      </c>
      <c r="N34" s="41">
        <f t="shared" si="6"/>
        <v>30</v>
      </c>
      <c r="O34" s="42">
        <f t="shared" si="7"/>
        <v>-5</v>
      </c>
      <c r="P34" s="47" t="s">
        <v>90</v>
      </c>
    </row>
    <row r="35" spans="1:16" ht="31.5" x14ac:dyDescent="0.3">
      <c r="A35" s="8">
        <v>33</v>
      </c>
      <c r="B35" s="7" t="s">
        <v>25</v>
      </c>
      <c r="C35" s="7" t="s">
        <v>72</v>
      </c>
      <c r="D35" s="18" t="s">
        <v>16</v>
      </c>
      <c r="E35" s="21" t="s">
        <v>74</v>
      </c>
      <c r="F35" s="12">
        <v>20</v>
      </c>
      <c r="G35" s="12">
        <v>24</v>
      </c>
      <c r="H35" s="39">
        <v>21</v>
      </c>
      <c r="I35" s="26">
        <v>0</v>
      </c>
      <c r="J35" s="26">
        <v>10</v>
      </c>
      <c r="K35" s="26">
        <v>17</v>
      </c>
      <c r="L35" s="26">
        <f t="shared" si="5"/>
        <v>34</v>
      </c>
      <c r="M35" s="39">
        <v>8</v>
      </c>
      <c r="N35" s="41">
        <f t="shared" si="6"/>
        <v>29</v>
      </c>
      <c r="O35" s="42">
        <f t="shared" si="7"/>
        <v>-9</v>
      </c>
      <c r="P35" s="47" t="s">
        <v>90</v>
      </c>
    </row>
    <row r="36" spans="1:16" x14ac:dyDescent="0.3">
      <c r="A36" s="8">
        <v>34</v>
      </c>
      <c r="B36" s="7" t="s">
        <v>25</v>
      </c>
      <c r="C36" s="7" t="s">
        <v>26</v>
      </c>
      <c r="D36" s="18" t="s">
        <v>16</v>
      </c>
      <c r="E36" s="7" t="s">
        <v>27</v>
      </c>
      <c r="F36" s="12">
        <v>20</v>
      </c>
      <c r="G36" s="12">
        <v>25</v>
      </c>
      <c r="H36" s="39">
        <v>24</v>
      </c>
      <c r="I36" s="26">
        <v>0</v>
      </c>
      <c r="J36" s="26">
        <v>5</v>
      </c>
      <c r="K36" s="26">
        <v>7</v>
      </c>
      <c r="L36" s="26">
        <f t="shared" si="5"/>
        <v>30</v>
      </c>
      <c r="M36" s="39">
        <v>1</v>
      </c>
      <c r="N36" s="41">
        <f t="shared" si="6"/>
        <v>25</v>
      </c>
      <c r="O36" s="42">
        <f t="shared" si="7"/>
        <v>-5</v>
      </c>
      <c r="P36" s="47" t="s">
        <v>90</v>
      </c>
    </row>
    <row r="37" spans="1:16" ht="30" x14ac:dyDescent="0.3">
      <c r="A37" s="8">
        <v>35</v>
      </c>
      <c r="B37" s="7" t="s">
        <v>18</v>
      </c>
      <c r="C37" s="7" t="s">
        <v>51</v>
      </c>
      <c r="D37" s="18" t="s">
        <v>16</v>
      </c>
      <c r="E37" s="29" t="s">
        <v>93</v>
      </c>
      <c r="F37" s="12">
        <v>25</v>
      </c>
      <c r="G37" s="12">
        <v>21</v>
      </c>
      <c r="H37" s="39">
        <v>21</v>
      </c>
      <c r="I37" s="26">
        <v>6</v>
      </c>
      <c r="J37" s="26">
        <v>12</v>
      </c>
      <c r="K37" s="26">
        <v>9</v>
      </c>
      <c r="L37" s="26">
        <f t="shared" si="5"/>
        <v>33</v>
      </c>
      <c r="M37" s="39">
        <v>9</v>
      </c>
      <c r="N37" s="41">
        <f t="shared" si="6"/>
        <v>30</v>
      </c>
      <c r="O37" s="42">
        <f t="shared" si="7"/>
        <v>-5</v>
      </c>
      <c r="P37" s="47" t="s">
        <v>90</v>
      </c>
    </row>
    <row r="38" spans="1:16" ht="31.5" x14ac:dyDescent="0.3">
      <c r="A38" s="8">
        <v>36</v>
      </c>
      <c r="B38" s="7" t="s">
        <v>18</v>
      </c>
      <c r="C38" s="7" t="s">
        <v>69</v>
      </c>
      <c r="D38" s="18" t="s">
        <v>16</v>
      </c>
      <c r="E38" s="30" t="s">
        <v>94</v>
      </c>
      <c r="F38" s="12">
        <v>20</v>
      </c>
      <c r="G38" s="12">
        <v>25</v>
      </c>
      <c r="H38" s="39">
        <v>23</v>
      </c>
      <c r="I38" s="26">
        <v>0</v>
      </c>
      <c r="J38" s="26">
        <v>4</v>
      </c>
      <c r="K38" s="26">
        <v>4</v>
      </c>
      <c r="L38" s="26">
        <f t="shared" si="5"/>
        <v>29</v>
      </c>
      <c r="M38" s="39">
        <v>3</v>
      </c>
      <c r="N38" s="41">
        <f t="shared" si="6"/>
        <v>26</v>
      </c>
      <c r="O38" s="42">
        <f t="shared" si="7"/>
        <v>-6</v>
      </c>
      <c r="P38" s="47" t="s">
        <v>90</v>
      </c>
    </row>
    <row r="39" spans="1:16" x14ac:dyDescent="0.3">
      <c r="A39" s="8">
        <v>37</v>
      </c>
      <c r="B39" s="7" t="s">
        <v>14</v>
      </c>
      <c r="C39" s="7" t="s">
        <v>23</v>
      </c>
      <c r="D39" s="18" t="s">
        <v>16</v>
      </c>
      <c r="E39" s="19" t="s">
        <v>24</v>
      </c>
      <c r="F39" s="12">
        <v>20</v>
      </c>
      <c r="G39" s="12">
        <v>25</v>
      </c>
      <c r="H39" s="39">
        <v>25</v>
      </c>
      <c r="I39" s="26">
        <v>0</v>
      </c>
      <c r="J39" s="26">
        <v>4</v>
      </c>
      <c r="K39" s="26">
        <v>7</v>
      </c>
      <c r="L39" s="26">
        <f t="shared" si="5"/>
        <v>29</v>
      </c>
      <c r="M39" s="39">
        <v>2</v>
      </c>
      <c r="N39" s="41">
        <f t="shared" si="6"/>
        <v>27</v>
      </c>
      <c r="O39" s="42">
        <f t="shared" si="7"/>
        <v>-7</v>
      </c>
      <c r="P39" s="47" t="s">
        <v>90</v>
      </c>
    </row>
    <row r="40" spans="1:16" ht="31.5" x14ac:dyDescent="0.3">
      <c r="A40" s="8">
        <v>38</v>
      </c>
      <c r="B40" s="7" t="s">
        <v>14</v>
      </c>
      <c r="C40" s="7" t="s">
        <v>72</v>
      </c>
      <c r="D40" s="18" t="s">
        <v>16</v>
      </c>
      <c r="E40" s="21" t="s">
        <v>73</v>
      </c>
      <c r="F40" s="12">
        <v>25</v>
      </c>
      <c r="G40" s="12">
        <v>21</v>
      </c>
      <c r="H40" s="39">
        <v>20</v>
      </c>
      <c r="I40" s="26">
        <v>8</v>
      </c>
      <c r="J40" s="26">
        <v>15</v>
      </c>
      <c r="K40" s="26">
        <v>14</v>
      </c>
      <c r="L40" s="26">
        <f t="shared" si="5"/>
        <v>36</v>
      </c>
      <c r="M40" s="39">
        <v>12</v>
      </c>
      <c r="N40" s="41">
        <f t="shared" si="6"/>
        <v>32</v>
      </c>
      <c r="O40" s="42">
        <f t="shared" si="7"/>
        <v>-7</v>
      </c>
      <c r="P40" s="47" t="s">
        <v>90</v>
      </c>
    </row>
    <row r="41" spans="1:16" ht="31.5" x14ac:dyDescent="0.3">
      <c r="A41" s="8">
        <v>39</v>
      </c>
      <c r="B41" s="7" t="s">
        <v>14</v>
      </c>
      <c r="C41" s="7" t="s">
        <v>53</v>
      </c>
      <c r="D41" s="18" t="s">
        <v>31</v>
      </c>
      <c r="E41" s="21" t="s">
        <v>55</v>
      </c>
      <c r="F41" s="12">
        <v>20</v>
      </c>
      <c r="G41" s="12">
        <v>26</v>
      </c>
      <c r="H41" s="39">
        <v>25</v>
      </c>
      <c r="I41" s="26">
        <v>0</v>
      </c>
      <c r="J41" s="26">
        <v>5</v>
      </c>
      <c r="K41" s="26">
        <v>8</v>
      </c>
      <c r="L41" s="26">
        <f t="shared" si="5"/>
        <v>31</v>
      </c>
      <c r="M41" s="39">
        <v>3</v>
      </c>
      <c r="N41" s="41">
        <f t="shared" si="6"/>
        <v>28</v>
      </c>
      <c r="O41" s="42">
        <f t="shared" si="7"/>
        <v>-8</v>
      </c>
      <c r="P41" s="47" t="s">
        <v>90</v>
      </c>
    </row>
    <row r="42" spans="1:16" x14ac:dyDescent="0.3">
      <c r="A42" s="8">
        <v>40</v>
      </c>
      <c r="B42" s="7" t="s">
        <v>14</v>
      </c>
      <c r="C42" s="9" t="s">
        <v>28</v>
      </c>
      <c r="D42" s="13" t="s">
        <v>29</v>
      </c>
      <c r="E42" s="19" t="s">
        <v>30</v>
      </c>
      <c r="F42" s="12">
        <v>10</v>
      </c>
      <c r="G42" s="12">
        <v>21</v>
      </c>
      <c r="H42" s="39">
        <v>18</v>
      </c>
      <c r="I42" s="26">
        <v>0</v>
      </c>
      <c r="J42" s="26">
        <v>6</v>
      </c>
      <c r="K42" s="26">
        <v>9</v>
      </c>
      <c r="L42" s="26">
        <f t="shared" si="5"/>
        <v>27</v>
      </c>
      <c r="M42" s="39">
        <v>3</v>
      </c>
      <c r="N42" s="39">
        <f t="shared" si="6"/>
        <v>21</v>
      </c>
      <c r="O42" s="44">
        <f t="shared" si="7"/>
        <v>-11</v>
      </c>
      <c r="P42" s="47" t="s">
        <v>90</v>
      </c>
    </row>
    <row r="43" spans="1:16" x14ac:dyDescent="0.3">
      <c r="A43" s="45"/>
      <c r="B43" s="45"/>
      <c r="C43" s="46" t="s">
        <v>87</v>
      </c>
      <c r="D43" s="4"/>
      <c r="E43" s="2"/>
      <c r="F43" s="36">
        <v>650</v>
      </c>
      <c r="G43" s="37">
        <v>544</v>
      </c>
      <c r="H43" s="37">
        <v>458</v>
      </c>
      <c r="I43" s="25">
        <v>218</v>
      </c>
      <c r="J43" s="25">
        <f>SUM(J3:J42)</f>
        <v>355</v>
      </c>
      <c r="K43" s="25">
        <f>SUM(K3:K42)</f>
        <v>323</v>
      </c>
      <c r="L43" s="25">
        <f>SUM(L3:L42)</f>
        <v>900</v>
      </c>
      <c r="M43" s="25">
        <f>SUM(M3:M42)</f>
        <v>232</v>
      </c>
      <c r="N43" s="25">
        <f>SUM(N3:N42)</f>
        <v>703</v>
      </c>
      <c r="O43" s="37">
        <v>54</v>
      </c>
    </row>
    <row r="44" spans="1:16" x14ac:dyDescent="0.3">
      <c r="L44" s="24"/>
    </row>
    <row r="45" spans="1:16" x14ac:dyDescent="0.3">
      <c r="L45" s="24"/>
    </row>
    <row r="46" spans="1:16" x14ac:dyDescent="0.3">
      <c r="L46" s="24"/>
    </row>
    <row r="47" spans="1:16" x14ac:dyDescent="0.3">
      <c r="L47" s="24"/>
    </row>
    <row r="48" spans="1:16" x14ac:dyDescent="0.3">
      <c r="L48" s="24"/>
    </row>
    <row r="49" spans="12:12" x14ac:dyDescent="0.3">
      <c r="L49" s="24"/>
    </row>
    <row r="50" spans="12:12" x14ac:dyDescent="0.3">
      <c r="L50" s="24"/>
    </row>
    <row r="51" spans="12:12" x14ac:dyDescent="0.3">
      <c r="L51" s="24"/>
    </row>
    <row r="52" spans="12:12" x14ac:dyDescent="0.3">
      <c r="L52" s="24"/>
    </row>
    <row r="53" spans="12:12" x14ac:dyDescent="0.3">
      <c r="L53" s="24"/>
    </row>
    <row r="54" spans="12:12" x14ac:dyDescent="0.3">
      <c r="L54" s="24"/>
    </row>
    <row r="55" spans="12:12" x14ac:dyDescent="0.3">
      <c r="L55" s="24"/>
    </row>
    <row r="56" spans="12:12" x14ac:dyDescent="0.3">
      <c r="L56" s="24"/>
    </row>
    <row r="57" spans="12:12" x14ac:dyDescent="0.3">
      <c r="L57" s="24"/>
    </row>
    <row r="58" spans="12:12" x14ac:dyDescent="0.3">
      <c r="L58" s="24"/>
    </row>
    <row r="59" spans="12:12" x14ac:dyDescent="0.3">
      <c r="L59" s="24"/>
    </row>
    <row r="60" spans="12:12" x14ac:dyDescent="0.3">
      <c r="L60" s="24"/>
    </row>
    <row r="61" spans="12:12" x14ac:dyDescent="0.3">
      <c r="L61" s="24"/>
    </row>
    <row r="62" spans="12:12" x14ac:dyDescent="0.3">
      <c r="L62" s="24"/>
    </row>
    <row r="63" spans="12:12" x14ac:dyDescent="0.3">
      <c r="L63" s="24"/>
    </row>
    <row r="64" spans="12:12" x14ac:dyDescent="0.3">
      <c r="L64" s="24"/>
    </row>
    <row r="65" spans="12:12" x14ac:dyDescent="0.3">
      <c r="L65" s="24"/>
    </row>
    <row r="66" spans="12:12" x14ac:dyDescent="0.3">
      <c r="L66" s="24"/>
    </row>
    <row r="67" spans="12:12" x14ac:dyDescent="0.3">
      <c r="L67" s="24"/>
    </row>
    <row r="68" spans="12:12" x14ac:dyDescent="0.3">
      <c r="L68" s="24"/>
    </row>
    <row r="69" spans="12:12" x14ac:dyDescent="0.3">
      <c r="L69" s="24"/>
    </row>
    <row r="70" spans="12:12" x14ac:dyDescent="0.3">
      <c r="L70" s="24"/>
    </row>
    <row r="71" spans="12:12" x14ac:dyDescent="0.3">
      <c r="L71" s="24"/>
    </row>
    <row r="72" spans="12:12" x14ac:dyDescent="0.3">
      <c r="L72" s="24"/>
    </row>
    <row r="73" spans="12:12" x14ac:dyDescent="0.3">
      <c r="L73" s="24"/>
    </row>
    <row r="74" spans="12:12" x14ac:dyDescent="0.3">
      <c r="L74" s="24"/>
    </row>
    <row r="75" spans="12:12" x14ac:dyDescent="0.3">
      <c r="L75" s="24"/>
    </row>
    <row r="76" spans="12:12" x14ac:dyDescent="0.3">
      <c r="L76" s="24"/>
    </row>
    <row r="77" spans="12:12" x14ac:dyDescent="0.3">
      <c r="L77" s="24"/>
    </row>
    <row r="78" spans="12:12" x14ac:dyDescent="0.3">
      <c r="L78" s="24"/>
    </row>
    <row r="79" spans="12:12" x14ac:dyDescent="0.3">
      <c r="L79" s="24"/>
    </row>
    <row r="80" spans="12:12" x14ac:dyDescent="0.3">
      <c r="L80" s="24"/>
    </row>
    <row r="81" spans="12:12" x14ac:dyDescent="0.3">
      <c r="L81" s="24"/>
    </row>
    <row r="82" spans="12:12" x14ac:dyDescent="0.3">
      <c r="L82" s="24"/>
    </row>
    <row r="83" spans="12:12" x14ac:dyDescent="0.3">
      <c r="L83" s="24"/>
    </row>
    <row r="84" spans="12:12" x14ac:dyDescent="0.3">
      <c r="L84" s="24"/>
    </row>
    <row r="85" spans="12:12" x14ac:dyDescent="0.3">
      <c r="L85" s="24"/>
    </row>
    <row r="86" spans="12:12" x14ac:dyDescent="0.3">
      <c r="L86" s="24"/>
    </row>
    <row r="87" spans="12:12" x14ac:dyDescent="0.3">
      <c r="L87" s="24"/>
    </row>
    <row r="88" spans="12:12" x14ac:dyDescent="0.3">
      <c r="L88" s="24"/>
    </row>
    <row r="89" spans="12:12" x14ac:dyDescent="0.3">
      <c r="L89" s="24"/>
    </row>
    <row r="90" spans="12:12" x14ac:dyDescent="0.3">
      <c r="L90" s="24"/>
    </row>
    <row r="91" spans="12:12" x14ac:dyDescent="0.3">
      <c r="L91" s="24"/>
    </row>
    <row r="92" spans="12:12" x14ac:dyDescent="0.3">
      <c r="L92" s="24"/>
    </row>
    <row r="93" spans="12:12" x14ac:dyDescent="0.3">
      <c r="L93" s="24"/>
    </row>
    <row r="94" spans="12:12" x14ac:dyDescent="0.3">
      <c r="L94" s="24"/>
    </row>
    <row r="95" spans="12:12" x14ac:dyDescent="0.3">
      <c r="L95" s="24"/>
    </row>
    <row r="96" spans="12:12" x14ac:dyDescent="0.3">
      <c r="L96" s="24"/>
    </row>
    <row r="97" spans="12:12" x14ac:dyDescent="0.3">
      <c r="L97" s="24"/>
    </row>
    <row r="98" spans="12:12" x14ac:dyDescent="0.3">
      <c r="L98" s="24"/>
    </row>
    <row r="99" spans="12:12" x14ac:dyDescent="0.3">
      <c r="L99" s="24"/>
    </row>
    <row r="100" spans="12:12" x14ac:dyDescent="0.3">
      <c r="L100" s="24"/>
    </row>
    <row r="101" spans="12:12" x14ac:dyDescent="0.3">
      <c r="L101" s="24"/>
    </row>
    <row r="102" spans="12:12" x14ac:dyDescent="0.3">
      <c r="L102" s="24"/>
    </row>
    <row r="103" spans="12:12" x14ac:dyDescent="0.3">
      <c r="L103" s="24"/>
    </row>
    <row r="104" spans="12:12" x14ac:dyDescent="0.3">
      <c r="L104" s="24"/>
    </row>
    <row r="105" spans="12:12" x14ac:dyDescent="0.3">
      <c r="L105" s="24"/>
    </row>
    <row r="106" spans="12:12" x14ac:dyDescent="0.3">
      <c r="L106" s="24"/>
    </row>
    <row r="107" spans="12:12" x14ac:dyDescent="0.3">
      <c r="L107" s="24"/>
    </row>
    <row r="108" spans="12:12" x14ac:dyDescent="0.3">
      <c r="L108" s="24"/>
    </row>
    <row r="109" spans="12:12" x14ac:dyDescent="0.3">
      <c r="L109" s="24"/>
    </row>
    <row r="110" spans="12:12" x14ac:dyDescent="0.3">
      <c r="L110" s="24"/>
    </row>
    <row r="111" spans="12:12" x14ac:dyDescent="0.3">
      <c r="L111" s="24"/>
    </row>
    <row r="112" spans="12:12" x14ac:dyDescent="0.3">
      <c r="L112" s="24"/>
    </row>
    <row r="113" spans="12:12" x14ac:dyDescent="0.3">
      <c r="L113" s="24"/>
    </row>
    <row r="114" spans="12:12" x14ac:dyDescent="0.3">
      <c r="L114" s="24"/>
    </row>
    <row r="115" spans="12:12" x14ac:dyDescent="0.3">
      <c r="L115" s="24"/>
    </row>
    <row r="116" spans="12:12" x14ac:dyDescent="0.3">
      <c r="L116" s="24"/>
    </row>
    <row r="117" spans="12:12" x14ac:dyDescent="0.3">
      <c r="L117" s="24"/>
    </row>
    <row r="118" spans="12:12" x14ac:dyDescent="0.3">
      <c r="L118" s="24"/>
    </row>
    <row r="119" spans="12:12" x14ac:dyDescent="0.3">
      <c r="L119" s="24"/>
    </row>
    <row r="120" spans="12:12" x14ac:dyDescent="0.3">
      <c r="L120" s="24"/>
    </row>
    <row r="121" spans="12:12" x14ac:dyDescent="0.3">
      <c r="L121" s="24"/>
    </row>
    <row r="122" spans="12:12" x14ac:dyDescent="0.3">
      <c r="L122" s="24"/>
    </row>
    <row r="123" spans="12:12" x14ac:dyDescent="0.3">
      <c r="L123" s="24"/>
    </row>
    <row r="124" spans="12:12" x14ac:dyDescent="0.3">
      <c r="L124" s="24"/>
    </row>
    <row r="125" spans="12:12" x14ac:dyDescent="0.3">
      <c r="L125" s="24"/>
    </row>
    <row r="126" spans="12:12" x14ac:dyDescent="0.3">
      <c r="L126" s="24"/>
    </row>
    <row r="127" spans="12:12" x14ac:dyDescent="0.3">
      <c r="L127" s="24"/>
    </row>
    <row r="128" spans="12:12" x14ac:dyDescent="0.3">
      <c r="L128" s="24"/>
    </row>
    <row r="129" spans="12:12" x14ac:dyDescent="0.3">
      <c r="L129" s="24"/>
    </row>
    <row r="130" spans="12:12" x14ac:dyDescent="0.3">
      <c r="L130" s="24"/>
    </row>
    <row r="131" spans="12:12" x14ac:dyDescent="0.3">
      <c r="L131" s="24"/>
    </row>
    <row r="132" spans="12:12" x14ac:dyDescent="0.3">
      <c r="L132" s="24"/>
    </row>
    <row r="133" spans="12:12" x14ac:dyDescent="0.3">
      <c r="L133" s="24"/>
    </row>
    <row r="134" spans="12:12" x14ac:dyDescent="0.3">
      <c r="L134" s="24"/>
    </row>
    <row r="135" spans="12:12" x14ac:dyDescent="0.3">
      <c r="L135" s="24"/>
    </row>
    <row r="136" spans="12:12" x14ac:dyDescent="0.3">
      <c r="L136" s="24"/>
    </row>
    <row r="137" spans="12:12" x14ac:dyDescent="0.3">
      <c r="L137" s="24"/>
    </row>
    <row r="138" spans="12:12" x14ac:dyDescent="0.3">
      <c r="L138" s="24"/>
    </row>
    <row r="139" spans="12:12" x14ac:dyDescent="0.3">
      <c r="L139" s="24"/>
    </row>
    <row r="140" spans="12:12" x14ac:dyDescent="0.3">
      <c r="L140" s="24"/>
    </row>
    <row r="141" spans="12:12" x14ac:dyDescent="0.3">
      <c r="L141" s="24"/>
    </row>
    <row r="142" spans="12:12" x14ac:dyDescent="0.3">
      <c r="L142" s="24"/>
    </row>
    <row r="143" spans="12:12" x14ac:dyDescent="0.3">
      <c r="L143" s="24"/>
    </row>
    <row r="144" spans="12:12" x14ac:dyDescent="0.3">
      <c r="L144" s="24"/>
    </row>
    <row r="145" spans="12:12" x14ac:dyDescent="0.3">
      <c r="L145" s="24"/>
    </row>
    <row r="146" spans="12:12" x14ac:dyDescent="0.3">
      <c r="L146" s="24"/>
    </row>
    <row r="147" spans="12:12" x14ac:dyDescent="0.3">
      <c r="L147" s="24"/>
    </row>
    <row r="148" spans="12:12" x14ac:dyDescent="0.3">
      <c r="L148" s="24"/>
    </row>
    <row r="149" spans="12:12" x14ac:dyDescent="0.3">
      <c r="L149" s="24"/>
    </row>
    <row r="150" spans="12:12" x14ac:dyDescent="0.3">
      <c r="L150" s="24"/>
    </row>
    <row r="151" spans="12:12" x14ac:dyDescent="0.3">
      <c r="L151" s="24"/>
    </row>
    <row r="152" spans="12:12" x14ac:dyDescent="0.3">
      <c r="L152" s="24"/>
    </row>
    <row r="153" spans="12:12" x14ac:dyDescent="0.3">
      <c r="L153" s="24"/>
    </row>
    <row r="154" spans="12:12" x14ac:dyDescent="0.3">
      <c r="L154" s="24"/>
    </row>
    <row r="155" spans="12:12" x14ac:dyDescent="0.3">
      <c r="L155" s="24"/>
    </row>
    <row r="156" spans="12:12" x14ac:dyDescent="0.3">
      <c r="L156" s="24"/>
    </row>
    <row r="157" spans="12:12" x14ac:dyDescent="0.3">
      <c r="L157" s="24"/>
    </row>
    <row r="158" spans="12:12" x14ac:dyDescent="0.3">
      <c r="L158" s="24"/>
    </row>
    <row r="159" spans="12:12" x14ac:dyDescent="0.3">
      <c r="L159" s="24"/>
    </row>
    <row r="160" spans="12:12" x14ac:dyDescent="0.3">
      <c r="L160" s="24"/>
    </row>
    <row r="161" spans="12:12" x14ac:dyDescent="0.3">
      <c r="L161" s="24"/>
    </row>
    <row r="162" spans="12:12" x14ac:dyDescent="0.3">
      <c r="L162" s="24"/>
    </row>
    <row r="163" spans="12:12" x14ac:dyDescent="0.3">
      <c r="L163" s="24"/>
    </row>
    <row r="164" spans="12:12" x14ac:dyDescent="0.3">
      <c r="L164" s="24"/>
    </row>
    <row r="165" spans="12:12" x14ac:dyDescent="0.3">
      <c r="L165" s="24"/>
    </row>
    <row r="166" spans="12:12" x14ac:dyDescent="0.3">
      <c r="L166" s="24"/>
    </row>
    <row r="167" spans="12:12" x14ac:dyDescent="0.3">
      <c r="L167" s="24"/>
    </row>
    <row r="168" spans="12:12" x14ac:dyDescent="0.3">
      <c r="L168" s="24"/>
    </row>
    <row r="169" spans="12:12" x14ac:dyDescent="0.3">
      <c r="L169" s="24"/>
    </row>
    <row r="170" spans="12:12" x14ac:dyDescent="0.3">
      <c r="L170" s="24"/>
    </row>
    <row r="171" spans="12:12" x14ac:dyDescent="0.3">
      <c r="L171" s="24"/>
    </row>
    <row r="172" spans="12:12" x14ac:dyDescent="0.3">
      <c r="L172" s="24"/>
    </row>
    <row r="173" spans="12:12" x14ac:dyDescent="0.3">
      <c r="L173" s="24"/>
    </row>
    <row r="174" spans="12:12" x14ac:dyDescent="0.3">
      <c r="L174" s="24"/>
    </row>
    <row r="175" spans="12:12" x14ac:dyDescent="0.3">
      <c r="L175" s="24"/>
    </row>
    <row r="176" spans="12:12" x14ac:dyDescent="0.3">
      <c r="L176" s="24"/>
    </row>
    <row r="177" spans="12:12" x14ac:dyDescent="0.3">
      <c r="L177" s="24"/>
    </row>
    <row r="178" spans="12:12" x14ac:dyDescent="0.3">
      <c r="L178" s="24"/>
    </row>
    <row r="179" spans="12:12" x14ac:dyDescent="0.3">
      <c r="L179" s="24"/>
    </row>
    <row r="180" spans="12:12" x14ac:dyDescent="0.3">
      <c r="L180" s="24"/>
    </row>
    <row r="181" spans="12:12" x14ac:dyDescent="0.3">
      <c r="L181" s="24"/>
    </row>
    <row r="182" spans="12:12" x14ac:dyDescent="0.3">
      <c r="L182" s="24"/>
    </row>
    <row r="183" spans="12:12" x14ac:dyDescent="0.3">
      <c r="L183" s="24"/>
    </row>
    <row r="184" spans="12:12" x14ac:dyDescent="0.3">
      <c r="L184" s="24"/>
    </row>
    <row r="185" spans="12:12" x14ac:dyDescent="0.3">
      <c r="L185" s="24"/>
    </row>
    <row r="186" spans="12:12" x14ac:dyDescent="0.3">
      <c r="L186" s="24"/>
    </row>
    <row r="187" spans="12:12" x14ac:dyDescent="0.3">
      <c r="L187" s="24"/>
    </row>
    <row r="188" spans="12:12" x14ac:dyDescent="0.3">
      <c r="L188" s="24"/>
    </row>
    <row r="189" spans="12:12" x14ac:dyDescent="0.3">
      <c r="L189" s="24"/>
    </row>
    <row r="190" spans="12:12" x14ac:dyDescent="0.3">
      <c r="L190" s="24"/>
    </row>
    <row r="191" spans="12:12" x14ac:dyDescent="0.3">
      <c r="L191" s="24"/>
    </row>
    <row r="192" spans="12:12" x14ac:dyDescent="0.3">
      <c r="L192" s="24"/>
    </row>
    <row r="193" spans="12:12" x14ac:dyDescent="0.3">
      <c r="L193" s="24"/>
    </row>
    <row r="194" spans="12:12" x14ac:dyDescent="0.3">
      <c r="L194" s="24"/>
    </row>
    <row r="195" spans="12:12" x14ac:dyDescent="0.3">
      <c r="L195" s="24"/>
    </row>
    <row r="196" spans="12:12" x14ac:dyDescent="0.3">
      <c r="L196" s="24"/>
    </row>
    <row r="197" spans="12:12" x14ac:dyDescent="0.3">
      <c r="L197" s="24"/>
    </row>
    <row r="198" spans="12:12" x14ac:dyDescent="0.3">
      <c r="L198" s="24"/>
    </row>
    <row r="199" spans="12:12" x14ac:dyDescent="0.3">
      <c r="L199" s="24"/>
    </row>
    <row r="200" spans="12:12" x14ac:dyDescent="0.3">
      <c r="L200" s="24"/>
    </row>
    <row r="201" spans="12:12" x14ac:dyDescent="0.3">
      <c r="L201" s="24"/>
    </row>
    <row r="202" spans="12:12" x14ac:dyDescent="0.3">
      <c r="L202" s="24"/>
    </row>
    <row r="203" spans="12:12" x14ac:dyDescent="0.3">
      <c r="L203" s="24"/>
    </row>
    <row r="204" spans="12:12" x14ac:dyDescent="0.3">
      <c r="L204" s="24"/>
    </row>
    <row r="205" spans="12:12" x14ac:dyDescent="0.3">
      <c r="L205" s="24"/>
    </row>
    <row r="206" spans="12:12" x14ac:dyDescent="0.3">
      <c r="L206" s="24"/>
    </row>
    <row r="207" spans="12:12" x14ac:dyDescent="0.3">
      <c r="L207" s="24"/>
    </row>
    <row r="208" spans="12:12" x14ac:dyDescent="0.3">
      <c r="L208" s="24"/>
    </row>
    <row r="209" spans="12:12" x14ac:dyDescent="0.3">
      <c r="L209" s="24"/>
    </row>
    <row r="210" spans="12:12" x14ac:dyDescent="0.3">
      <c r="L210" s="24"/>
    </row>
    <row r="211" spans="12:12" x14ac:dyDescent="0.3">
      <c r="L211" s="24"/>
    </row>
    <row r="212" spans="12:12" x14ac:dyDescent="0.3">
      <c r="L212" s="24"/>
    </row>
    <row r="213" spans="12:12" x14ac:dyDescent="0.3">
      <c r="L213" s="24"/>
    </row>
    <row r="214" spans="12:12" x14ac:dyDescent="0.3">
      <c r="L214" s="24"/>
    </row>
    <row r="215" spans="12:12" x14ac:dyDescent="0.3">
      <c r="L215" s="24"/>
    </row>
    <row r="216" spans="12:12" x14ac:dyDescent="0.3">
      <c r="L216" s="24"/>
    </row>
    <row r="217" spans="12:12" x14ac:dyDescent="0.3">
      <c r="L217" s="24"/>
    </row>
    <row r="218" spans="12:12" x14ac:dyDescent="0.3">
      <c r="L218" s="24"/>
    </row>
    <row r="219" spans="12:12" x14ac:dyDescent="0.3">
      <c r="L219" s="24"/>
    </row>
    <row r="220" spans="12:12" x14ac:dyDescent="0.3">
      <c r="L220" s="24"/>
    </row>
    <row r="221" spans="12:12" x14ac:dyDescent="0.3">
      <c r="L221" s="24"/>
    </row>
    <row r="222" spans="12:12" x14ac:dyDescent="0.3">
      <c r="L222" s="24"/>
    </row>
    <row r="223" spans="12:12" x14ac:dyDescent="0.3">
      <c r="L223" s="24"/>
    </row>
    <row r="224" spans="12:12" x14ac:dyDescent="0.3">
      <c r="L224" s="24"/>
    </row>
    <row r="225" spans="12:12" x14ac:dyDescent="0.3">
      <c r="L225" s="24"/>
    </row>
    <row r="226" spans="12:12" x14ac:dyDescent="0.3">
      <c r="L226" s="24"/>
    </row>
    <row r="227" spans="12:12" x14ac:dyDescent="0.3">
      <c r="L227" s="24"/>
    </row>
    <row r="228" spans="12:12" x14ac:dyDescent="0.3">
      <c r="L228" s="24"/>
    </row>
    <row r="229" spans="12:12" x14ac:dyDescent="0.3">
      <c r="L229" s="24"/>
    </row>
    <row r="230" spans="12:12" x14ac:dyDescent="0.3">
      <c r="L230" s="24"/>
    </row>
    <row r="231" spans="12:12" x14ac:dyDescent="0.3">
      <c r="L231" s="24"/>
    </row>
    <row r="232" spans="12:12" x14ac:dyDescent="0.3">
      <c r="L232" s="24"/>
    </row>
    <row r="233" spans="12:12" x14ac:dyDescent="0.3">
      <c r="L233" s="24"/>
    </row>
    <row r="234" spans="12:12" x14ac:dyDescent="0.3">
      <c r="L234" s="24"/>
    </row>
    <row r="235" spans="12:12" x14ac:dyDescent="0.3">
      <c r="L235" s="24"/>
    </row>
    <row r="236" spans="12:12" x14ac:dyDescent="0.3">
      <c r="L236" s="24"/>
    </row>
    <row r="237" spans="12:12" x14ac:dyDescent="0.3">
      <c r="L237" s="24"/>
    </row>
    <row r="238" spans="12:12" x14ac:dyDescent="0.3">
      <c r="L238" s="24"/>
    </row>
    <row r="239" spans="12:12" x14ac:dyDescent="0.3">
      <c r="L239" s="24"/>
    </row>
    <row r="240" spans="12:12" x14ac:dyDescent="0.3">
      <c r="L240" s="24"/>
    </row>
    <row r="241" spans="12:12" x14ac:dyDescent="0.3">
      <c r="L241" s="24"/>
    </row>
    <row r="242" spans="12:12" x14ac:dyDescent="0.3">
      <c r="L242" s="24"/>
    </row>
    <row r="243" spans="12:12" x14ac:dyDescent="0.3">
      <c r="L243" s="24"/>
    </row>
    <row r="244" spans="12:12" x14ac:dyDescent="0.3">
      <c r="L244" s="24"/>
    </row>
    <row r="245" spans="12:12" x14ac:dyDescent="0.3">
      <c r="L245" s="24"/>
    </row>
    <row r="246" spans="12:12" x14ac:dyDescent="0.3">
      <c r="L246" s="24"/>
    </row>
    <row r="247" spans="12:12" x14ac:dyDescent="0.3">
      <c r="L247" s="24"/>
    </row>
    <row r="248" spans="12:12" x14ac:dyDescent="0.3">
      <c r="L248" s="24"/>
    </row>
    <row r="249" spans="12:12" x14ac:dyDescent="0.3">
      <c r="L249" s="24"/>
    </row>
    <row r="250" spans="12:12" x14ac:dyDescent="0.3">
      <c r="L250" s="24"/>
    </row>
    <row r="251" spans="12:12" x14ac:dyDescent="0.3">
      <c r="L251" s="24"/>
    </row>
    <row r="252" spans="12:12" x14ac:dyDescent="0.3">
      <c r="L252" s="24"/>
    </row>
    <row r="253" spans="12:12" x14ac:dyDescent="0.3">
      <c r="L253" s="24"/>
    </row>
    <row r="254" spans="12:12" x14ac:dyDescent="0.3">
      <c r="L254" s="24"/>
    </row>
    <row r="255" spans="12:12" x14ac:dyDescent="0.3">
      <c r="L255" s="24"/>
    </row>
    <row r="256" spans="12:12" x14ac:dyDescent="0.3">
      <c r="L256" s="24"/>
    </row>
    <row r="257" spans="12:12" x14ac:dyDescent="0.3">
      <c r="L257" s="24"/>
    </row>
    <row r="258" spans="12:12" x14ac:dyDescent="0.3">
      <c r="L258" s="24"/>
    </row>
    <row r="259" spans="12:12" x14ac:dyDescent="0.3">
      <c r="L259" s="24"/>
    </row>
    <row r="260" spans="12:12" x14ac:dyDescent="0.3">
      <c r="L260" s="24"/>
    </row>
    <row r="261" spans="12:12" x14ac:dyDescent="0.3">
      <c r="L261" s="24"/>
    </row>
    <row r="262" spans="12:12" x14ac:dyDescent="0.3">
      <c r="L262" s="24"/>
    </row>
    <row r="263" spans="12:12" x14ac:dyDescent="0.3">
      <c r="L263" s="24"/>
    </row>
    <row r="264" spans="12:12" x14ac:dyDescent="0.3">
      <c r="L264" s="24"/>
    </row>
    <row r="265" spans="12:12" x14ac:dyDescent="0.3">
      <c r="L265" s="24"/>
    </row>
    <row r="266" spans="12:12" x14ac:dyDescent="0.3">
      <c r="L266" s="24"/>
    </row>
    <row r="267" spans="12:12" x14ac:dyDescent="0.3">
      <c r="L267" s="24"/>
    </row>
    <row r="268" spans="12:12" x14ac:dyDescent="0.3">
      <c r="L268" s="24"/>
    </row>
    <row r="269" spans="12:12" x14ac:dyDescent="0.3">
      <c r="L269" s="24"/>
    </row>
    <row r="270" spans="12:12" x14ac:dyDescent="0.3">
      <c r="L270" s="24"/>
    </row>
    <row r="271" spans="12:12" x14ac:dyDescent="0.3">
      <c r="L271" s="24"/>
    </row>
    <row r="272" spans="12:12" x14ac:dyDescent="0.3">
      <c r="L272" s="24"/>
    </row>
    <row r="273" spans="12:12" x14ac:dyDescent="0.3">
      <c r="L273" s="24"/>
    </row>
    <row r="274" spans="12:12" x14ac:dyDescent="0.3">
      <c r="L274" s="24"/>
    </row>
    <row r="275" spans="12:12" x14ac:dyDescent="0.3">
      <c r="L275" s="24"/>
    </row>
    <row r="276" spans="12:12" x14ac:dyDescent="0.3">
      <c r="L276" s="24"/>
    </row>
    <row r="277" spans="12:12" x14ac:dyDescent="0.3">
      <c r="L277" s="24"/>
    </row>
    <row r="278" spans="12:12" x14ac:dyDescent="0.3">
      <c r="L278" s="24"/>
    </row>
    <row r="279" spans="12:12" x14ac:dyDescent="0.3">
      <c r="L279" s="24"/>
    </row>
    <row r="280" spans="12:12" x14ac:dyDescent="0.3">
      <c r="L280" s="24"/>
    </row>
    <row r="281" spans="12:12" x14ac:dyDescent="0.3">
      <c r="L281" s="24"/>
    </row>
    <row r="282" spans="12:12" x14ac:dyDescent="0.3">
      <c r="L282" s="24"/>
    </row>
    <row r="283" spans="12:12" x14ac:dyDescent="0.3">
      <c r="L283" s="24"/>
    </row>
    <row r="284" spans="12:12" x14ac:dyDescent="0.3">
      <c r="L284" s="24"/>
    </row>
    <row r="285" spans="12:12" x14ac:dyDescent="0.3">
      <c r="L285" s="24"/>
    </row>
    <row r="286" spans="12:12" x14ac:dyDescent="0.3">
      <c r="L286" s="24"/>
    </row>
    <row r="287" spans="12:12" x14ac:dyDescent="0.3">
      <c r="L287" s="24"/>
    </row>
    <row r="288" spans="12:12" x14ac:dyDescent="0.3">
      <c r="L288" s="24"/>
    </row>
    <row r="289" spans="12:12" x14ac:dyDescent="0.3">
      <c r="L289" s="24"/>
    </row>
    <row r="290" spans="12:12" x14ac:dyDescent="0.3">
      <c r="L290" s="24"/>
    </row>
    <row r="291" spans="12:12" x14ac:dyDescent="0.3">
      <c r="L291" s="24"/>
    </row>
    <row r="292" spans="12:12" x14ac:dyDescent="0.3">
      <c r="L292" s="24"/>
    </row>
    <row r="293" spans="12:12" x14ac:dyDescent="0.3">
      <c r="L293" s="24"/>
    </row>
    <row r="294" spans="12:12" x14ac:dyDescent="0.3">
      <c r="L294" s="24"/>
    </row>
    <row r="295" spans="12:12" x14ac:dyDescent="0.3">
      <c r="L295" s="24"/>
    </row>
    <row r="296" spans="12:12" x14ac:dyDescent="0.3">
      <c r="L296" s="24"/>
    </row>
    <row r="297" spans="12:12" x14ac:dyDescent="0.3">
      <c r="L297" s="24"/>
    </row>
    <row r="298" spans="12:12" x14ac:dyDescent="0.3">
      <c r="L298" s="24"/>
    </row>
    <row r="299" spans="12:12" x14ac:dyDescent="0.3">
      <c r="L299" s="24"/>
    </row>
    <row r="300" spans="12:12" x14ac:dyDescent="0.3">
      <c r="L300" s="24"/>
    </row>
    <row r="301" spans="12:12" x14ac:dyDescent="0.3">
      <c r="L301" s="24"/>
    </row>
    <row r="302" spans="12:12" x14ac:dyDescent="0.3">
      <c r="L302" s="24"/>
    </row>
    <row r="303" spans="12:12" x14ac:dyDescent="0.3">
      <c r="L303" s="24"/>
    </row>
    <row r="304" spans="12:12" x14ac:dyDescent="0.3">
      <c r="L304" s="24"/>
    </row>
    <row r="305" spans="12:12" x14ac:dyDescent="0.3">
      <c r="L305" s="24"/>
    </row>
    <row r="306" spans="12:12" x14ac:dyDescent="0.3">
      <c r="L306" s="24"/>
    </row>
    <row r="307" spans="12:12" x14ac:dyDescent="0.3">
      <c r="L307" s="24"/>
    </row>
    <row r="308" spans="12:12" x14ac:dyDescent="0.3">
      <c r="L308" s="24"/>
    </row>
    <row r="309" spans="12:12" x14ac:dyDescent="0.3">
      <c r="L309" s="24"/>
    </row>
    <row r="310" spans="12:12" x14ac:dyDescent="0.3">
      <c r="L310" s="24"/>
    </row>
    <row r="311" spans="12:12" x14ac:dyDescent="0.3">
      <c r="L311" s="24"/>
    </row>
    <row r="312" spans="12:12" x14ac:dyDescent="0.3">
      <c r="L312" s="24"/>
    </row>
    <row r="313" spans="12:12" x14ac:dyDescent="0.3">
      <c r="L313" s="24"/>
    </row>
    <row r="314" spans="12:12" x14ac:dyDescent="0.3">
      <c r="L314" s="24"/>
    </row>
    <row r="315" spans="12:12" x14ac:dyDescent="0.3">
      <c r="L315" s="24"/>
    </row>
    <row r="316" spans="12:12" x14ac:dyDescent="0.3">
      <c r="L316" s="24"/>
    </row>
    <row r="317" spans="12:12" x14ac:dyDescent="0.3">
      <c r="L317" s="24"/>
    </row>
    <row r="318" spans="12:12" x14ac:dyDescent="0.3">
      <c r="L318" s="24"/>
    </row>
    <row r="319" spans="12:12" x14ac:dyDescent="0.3">
      <c r="L319" s="24"/>
    </row>
    <row r="320" spans="12:12" x14ac:dyDescent="0.3">
      <c r="L320" s="24"/>
    </row>
    <row r="321" spans="12:12" x14ac:dyDescent="0.3">
      <c r="L321" s="24"/>
    </row>
    <row r="322" spans="12:12" x14ac:dyDescent="0.3">
      <c r="L322" s="24"/>
    </row>
    <row r="323" spans="12:12" x14ac:dyDescent="0.3">
      <c r="L323" s="24"/>
    </row>
    <row r="324" spans="12:12" x14ac:dyDescent="0.3">
      <c r="L324" s="24"/>
    </row>
    <row r="325" spans="12:12" x14ac:dyDescent="0.3">
      <c r="L325" s="24"/>
    </row>
    <row r="326" spans="12:12" x14ac:dyDescent="0.3">
      <c r="L326" s="24"/>
    </row>
    <row r="327" spans="12:12" x14ac:dyDescent="0.3">
      <c r="L327" s="24"/>
    </row>
    <row r="328" spans="12:12" x14ac:dyDescent="0.3">
      <c r="L328" s="24"/>
    </row>
    <row r="329" spans="12:12" x14ac:dyDescent="0.3">
      <c r="L329" s="24"/>
    </row>
    <row r="330" spans="12:12" x14ac:dyDescent="0.3">
      <c r="L330" s="24"/>
    </row>
    <row r="331" spans="12:12" x14ac:dyDescent="0.3">
      <c r="L331" s="24"/>
    </row>
    <row r="332" spans="12:12" x14ac:dyDescent="0.3">
      <c r="L332" s="24"/>
    </row>
    <row r="333" spans="12:12" x14ac:dyDescent="0.3">
      <c r="L333" s="24"/>
    </row>
    <row r="334" spans="12:12" x14ac:dyDescent="0.3">
      <c r="L334" s="24"/>
    </row>
    <row r="335" spans="12:12" x14ac:dyDescent="0.3">
      <c r="L335" s="24"/>
    </row>
    <row r="336" spans="12:12" x14ac:dyDescent="0.3">
      <c r="L336" s="24"/>
    </row>
    <row r="337" spans="12:12" x14ac:dyDescent="0.3">
      <c r="L337" s="24"/>
    </row>
    <row r="338" spans="12:12" x14ac:dyDescent="0.3">
      <c r="L338" s="24"/>
    </row>
    <row r="339" spans="12:12" x14ac:dyDescent="0.3">
      <c r="L339" s="24"/>
    </row>
    <row r="340" spans="12:12" x14ac:dyDescent="0.3">
      <c r="L340" s="24"/>
    </row>
    <row r="341" spans="12:12" x14ac:dyDescent="0.3">
      <c r="L341" s="24"/>
    </row>
    <row r="342" spans="12:12" x14ac:dyDescent="0.3">
      <c r="L342" s="24"/>
    </row>
    <row r="343" spans="12:12" x14ac:dyDescent="0.3">
      <c r="L343" s="24"/>
    </row>
    <row r="344" spans="12:12" x14ac:dyDescent="0.3">
      <c r="L344" s="24"/>
    </row>
    <row r="345" spans="12:12" x14ac:dyDescent="0.3">
      <c r="L345" s="24"/>
    </row>
    <row r="346" spans="12:12" x14ac:dyDescent="0.3">
      <c r="L346" s="24"/>
    </row>
    <row r="347" spans="12:12" x14ac:dyDescent="0.3">
      <c r="L347" s="24"/>
    </row>
    <row r="348" spans="12:12" x14ac:dyDescent="0.3">
      <c r="L348" s="24"/>
    </row>
    <row r="349" spans="12:12" x14ac:dyDescent="0.3">
      <c r="L349" s="24"/>
    </row>
    <row r="350" spans="12:12" x14ac:dyDescent="0.3">
      <c r="L350" s="24"/>
    </row>
    <row r="351" spans="12:12" x14ac:dyDescent="0.3">
      <c r="L351" s="24"/>
    </row>
    <row r="352" spans="12:12" x14ac:dyDescent="0.3">
      <c r="L352" s="24"/>
    </row>
    <row r="353" spans="12:12" x14ac:dyDescent="0.3">
      <c r="L353" s="24"/>
    </row>
    <row r="354" spans="12:12" x14ac:dyDescent="0.3">
      <c r="L354" s="24"/>
    </row>
    <row r="355" spans="12:12" x14ac:dyDescent="0.3">
      <c r="L355" s="24"/>
    </row>
    <row r="356" spans="12:12" x14ac:dyDescent="0.3">
      <c r="L356" s="24"/>
    </row>
    <row r="357" spans="12:12" x14ac:dyDescent="0.3">
      <c r="L357" s="24"/>
    </row>
    <row r="358" spans="12:12" x14ac:dyDescent="0.3">
      <c r="L358" s="24"/>
    </row>
    <row r="359" spans="12:12" x14ac:dyDescent="0.3">
      <c r="L359" s="24"/>
    </row>
    <row r="360" spans="12:12" x14ac:dyDescent="0.3">
      <c r="L360" s="24"/>
    </row>
    <row r="361" spans="12:12" x14ac:dyDescent="0.3">
      <c r="L361" s="24"/>
    </row>
    <row r="362" spans="12:12" x14ac:dyDescent="0.3">
      <c r="L362" s="24"/>
    </row>
    <row r="363" spans="12:12" x14ac:dyDescent="0.3">
      <c r="L363" s="24"/>
    </row>
    <row r="364" spans="12:12" x14ac:dyDescent="0.3">
      <c r="L364" s="24"/>
    </row>
    <row r="365" spans="12:12" x14ac:dyDescent="0.3">
      <c r="L365" s="24"/>
    </row>
    <row r="366" spans="12:12" x14ac:dyDescent="0.3">
      <c r="L366" s="24"/>
    </row>
    <row r="367" spans="12:12" x14ac:dyDescent="0.3">
      <c r="L367" s="24"/>
    </row>
    <row r="368" spans="12:12" x14ac:dyDescent="0.3">
      <c r="L368" s="24"/>
    </row>
    <row r="369" spans="12:12" x14ac:dyDescent="0.3">
      <c r="L369" s="24"/>
    </row>
    <row r="370" spans="12:12" x14ac:dyDescent="0.3">
      <c r="L370" s="24"/>
    </row>
    <row r="371" spans="12:12" x14ac:dyDescent="0.3">
      <c r="L371" s="24"/>
    </row>
    <row r="372" spans="12:12" x14ac:dyDescent="0.3">
      <c r="L372" s="24"/>
    </row>
    <row r="373" spans="12:12" x14ac:dyDescent="0.3">
      <c r="L373" s="24"/>
    </row>
    <row r="374" spans="12:12" x14ac:dyDescent="0.3">
      <c r="L374" s="24"/>
    </row>
    <row r="375" spans="12:12" x14ac:dyDescent="0.3">
      <c r="L375" s="24"/>
    </row>
    <row r="376" spans="12:12" x14ac:dyDescent="0.3">
      <c r="L376" s="24"/>
    </row>
    <row r="377" spans="12:12" x14ac:dyDescent="0.3">
      <c r="L377" s="24"/>
    </row>
    <row r="378" spans="12:12" x14ac:dyDescent="0.3">
      <c r="L378" s="24"/>
    </row>
    <row r="379" spans="12:12" x14ac:dyDescent="0.3">
      <c r="L379" s="24"/>
    </row>
    <row r="380" spans="12:12" x14ac:dyDescent="0.3">
      <c r="L380" s="24"/>
    </row>
    <row r="381" spans="12:12" x14ac:dyDescent="0.3">
      <c r="L381" s="24"/>
    </row>
    <row r="382" spans="12:12" x14ac:dyDescent="0.3">
      <c r="L382" s="24"/>
    </row>
    <row r="383" spans="12:12" x14ac:dyDescent="0.3">
      <c r="L383" s="24"/>
    </row>
    <row r="384" spans="12:12" x14ac:dyDescent="0.3">
      <c r="L384" s="24"/>
    </row>
    <row r="385" spans="12:12" x14ac:dyDescent="0.3">
      <c r="L385" s="24"/>
    </row>
    <row r="386" spans="12:12" x14ac:dyDescent="0.3">
      <c r="L386" s="24"/>
    </row>
    <row r="387" spans="12:12" x14ac:dyDescent="0.3">
      <c r="L387" s="24"/>
    </row>
  </sheetData>
  <autoFilter ref="A2:O43" xr:uid="{D05F5AED-CD6E-4AEC-9433-3E065B40AF3E}">
    <sortState xmlns:xlrd2="http://schemas.microsoft.com/office/spreadsheetml/2017/richdata2" ref="A3:O43">
      <sortCondition descending="1" ref="O2:O43"/>
    </sortState>
  </autoFilter>
  <mergeCells count="1">
    <mergeCell ref="C1:E1"/>
  </mergeCells>
  <conditionalFormatting sqref="B21:O41 C43:O43 A21:A42 A3:O20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Интеллектуал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admin</cp:lastModifiedBy>
  <cp:lastPrinted>2022-09-08T15:34:46Z</cp:lastPrinted>
  <dcterms:created xsi:type="dcterms:W3CDTF">2022-08-19T07:00:00Z</dcterms:created>
  <dcterms:modified xsi:type="dcterms:W3CDTF">2022-09-09T11:58:59Z</dcterms:modified>
</cp:coreProperties>
</file>